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地質剖面數化\"/>
    </mc:Choice>
  </mc:AlternateContent>
  <xr:revisionPtr revIDLastSave="0" documentId="13_ncr:1_{F9775AAF-16FD-40B2-9670-1402AC910AC2}" xr6:coauthVersionLast="36" xr6:coauthVersionMax="36" xr10:uidLastSave="{00000000-0000-0000-0000-000000000000}"/>
  <bookViews>
    <workbookView xWindow="0" yWindow="0" windowWidth="27374" windowHeight="11549" activeTab="3" xr2:uid="{5CCC460C-F6F3-4978-987C-F590F7095F16}"/>
  </bookViews>
  <sheets>
    <sheet name="宜梧-東和" sheetId="1" r:id="rId1"/>
    <sheet name="海園-石榴" sheetId="2" r:id="rId2"/>
    <sheet name="海豐-觸口" sheetId="3" r:id="rId3"/>
    <sheet name="芳苑-二水" sheetId="4" r:id="rId4"/>
    <sheet name="西港-田中" sheetId="5" r:id="rId5"/>
    <sheet name="漢寶-田中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6" l="1"/>
  <c r="R3" i="6"/>
</calcChain>
</file>

<file path=xl/sharedStrings.xml><?xml version="1.0" encoding="utf-8"?>
<sst xmlns="http://schemas.openxmlformats.org/spreadsheetml/2006/main" count="449" uniqueCount="309">
  <si>
    <t>東和</t>
    <phoneticPr fontId="1" type="noConversion"/>
  </si>
  <si>
    <t>嘉興</t>
    <phoneticPr fontId="1" type="noConversion"/>
  </si>
  <si>
    <t>舊庄</t>
    <phoneticPr fontId="1" type="noConversion"/>
  </si>
  <si>
    <t>番溝</t>
    <phoneticPr fontId="1" type="noConversion"/>
  </si>
  <si>
    <t>東光</t>
    <phoneticPr fontId="1" type="noConversion"/>
  </si>
  <si>
    <t>蔡厝</t>
    <phoneticPr fontId="1" type="noConversion"/>
  </si>
  <si>
    <t>口湖</t>
    <phoneticPr fontId="1" type="noConversion"/>
  </si>
  <si>
    <t>宜梧</t>
    <phoneticPr fontId="1" type="noConversion"/>
  </si>
  <si>
    <t>F1</t>
    <phoneticPr fontId="1" type="noConversion"/>
  </si>
  <si>
    <t>T1</t>
    <phoneticPr fontId="1" type="noConversion"/>
  </si>
  <si>
    <t>F2</t>
    <phoneticPr fontId="1" type="noConversion"/>
  </si>
  <si>
    <t>T2</t>
    <phoneticPr fontId="1" type="noConversion"/>
  </si>
  <si>
    <t>F3</t>
    <phoneticPr fontId="1" type="noConversion"/>
  </si>
  <si>
    <t>T3</t>
    <phoneticPr fontId="1" type="noConversion"/>
  </si>
  <si>
    <t>F4</t>
    <phoneticPr fontId="1" type="noConversion"/>
  </si>
  <si>
    <t>T4</t>
    <phoneticPr fontId="1" type="noConversion"/>
  </si>
  <si>
    <t>上濾料</t>
    <phoneticPr fontId="1" type="noConversion"/>
  </si>
  <si>
    <t>下濾料</t>
    <phoneticPr fontId="1" type="noConversion"/>
  </si>
  <si>
    <t>上濾管</t>
    <phoneticPr fontId="1" type="noConversion"/>
  </si>
  <si>
    <t>下濾管</t>
    <phoneticPr fontId="1" type="noConversion"/>
  </si>
  <si>
    <t>石榴</t>
    <phoneticPr fontId="1" type="noConversion"/>
  </si>
  <si>
    <t>虎溪</t>
    <phoneticPr fontId="1" type="noConversion"/>
  </si>
  <si>
    <t>虎尾</t>
    <phoneticPr fontId="1" type="noConversion"/>
  </si>
  <si>
    <t>芳草</t>
    <phoneticPr fontId="1" type="noConversion"/>
  </si>
  <si>
    <t>馬光</t>
    <phoneticPr fontId="1" type="noConversion"/>
  </si>
  <si>
    <t>田洋</t>
    <phoneticPr fontId="1" type="noConversion"/>
  </si>
  <si>
    <t>安南</t>
    <phoneticPr fontId="1" type="noConversion"/>
  </si>
  <si>
    <t>和豐</t>
    <phoneticPr fontId="1" type="noConversion"/>
  </si>
  <si>
    <t>海園</t>
    <phoneticPr fontId="1" type="noConversion"/>
  </si>
  <si>
    <t>觸口</t>
    <phoneticPr fontId="1" type="noConversion"/>
  </si>
  <si>
    <t>烏塗</t>
    <phoneticPr fontId="1" type="noConversion"/>
  </si>
  <si>
    <t>六合</t>
    <phoneticPr fontId="1" type="noConversion"/>
  </si>
  <si>
    <t>莿桐</t>
    <phoneticPr fontId="1" type="noConversion"/>
  </si>
  <si>
    <t>西螺</t>
    <phoneticPr fontId="1" type="noConversion"/>
  </si>
  <si>
    <t>九隆</t>
    <phoneticPr fontId="1" type="noConversion"/>
  </si>
  <si>
    <t>港後</t>
    <phoneticPr fontId="1" type="noConversion"/>
  </si>
  <si>
    <t>豐榮</t>
    <phoneticPr fontId="1" type="noConversion"/>
  </si>
  <si>
    <t>興化</t>
    <phoneticPr fontId="1" type="noConversion"/>
  </si>
  <si>
    <t>後安</t>
    <phoneticPr fontId="1" type="noConversion"/>
  </si>
  <si>
    <t>海豐</t>
    <phoneticPr fontId="1" type="noConversion"/>
  </si>
  <si>
    <t>二水</t>
    <phoneticPr fontId="1" type="noConversion"/>
  </si>
  <si>
    <t>柑園</t>
    <phoneticPr fontId="1" type="noConversion"/>
  </si>
  <si>
    <t>溪州</t>
    <phoneticPr fontId="1" type="noConversion"/>
  </si>
  <si>
    <t>原斗</t>
    <phoneticPr fontId="1" type="noConversion"/>
  </si>
  <si>
    <t>趙甲</t>
    <phoneticPr fontId="1" type="noConversion"/>
  </si>
  <si>
    <t>路上</t>
    <phoneticPr fontId="1" type="noConversion"/>
  </si>
  <si>
    <t>芳苑</t>
    <phoneticPr fontId="1" type="noConversion"/>
  </si>
  <si>
    <t>田中</t>
    <phoneticPr fontId="1" type="noConversion"/>
  </si>
  <si>
    <t>田尾</t>
    <phoneticPr fontId="1" type="noConversion"/>
  </si>
  <si>
    <t>合興</t>
    <phoneticPr fontId="1" type="noConversion"/>
  </si>
  <si>
    <t>竹塘</t>
    <phoneticPr fontId="1" type="noConversion"/>
  </si>
  <si>
    <t>永安</t>
    <phoneticPr fontId="1" type="noConversion"/>
  </si>
  <si>
    <t>潭墘</t>
    <phoneticPr fontId="1" type="noConversion"/>
  </si>
  <si>
    <t>西港</t>
    <phoneticPr fontId="1" type="noConversion"/>
  </si>
  <si>
    <t>田中</t>
    <phoneticPr fontId="1" type="noConversion"/>
  </si>
  <si>
    <t>溪湖</t>
    <phoneticPr fontId="1" type="noConversion"/>
  </si>
  <si>
    <t>好修</t>
    <phoneticPr fontId="1" type="noConversion"/>
  </si>
  <si>
    <t>文昌</t>
    <phoneticPr fontId="1" type="noConversion"/>
  </si>
  <si>
    <t>洛津</t>
    <phoneticPr fontId="1" type="noConversion"/>
  </si>
  <si>
    <t>漢寶</t>
    <phoneticPr fontId="1" type="noConversion"/>
  </si>
  <si>
    <t>(-37,-42)</t>
    <phoneticPr fontId="1" type="noConversion"/>
  </si>
  <si>
    <t>(78,-37)</t>
    <phoneticPr fontId="1" type="noConversion"/>
  </si>
  <si>
    <t>(-42,-138)</t>
    <phoneticPr fontId="1" type="noConversion"/>
  </si>
  <si>
    <t>(-138,-147)</t>
    <phoneticPr fontId="1" type="noConversion"/>
  </si>
  <si>
    <t>(-147,x)</t>
    <phoneticPr fontId="1" type="noConversion"/>
  </si>
  <si>
    <t>(32,-17)</t>
    <phoneticPr fontId="1" type="noConversion"/>
  </si>
  <si>
    <t>(-17,-21)</t>
    <phoneticPr fontId="1" type="noConversion"/>
  </si>
  <si>
    <t>(-150,-158)</t>
    <phoneticPr fontId="1" type="noConversion"/>
  </si>
  <si>
    <t>(-150,-181)</t>
    <phoneticPr fontId="1" type="noConversion"/>
  </si>
  <si>
    <t>(-21,-150)</t>
    <phoneticPr fontId="1" type="noConversion"/>
  </si>
  <si>
    <t>(21,-15)</t>
    <phoneticPr fontId="1" type="noConversion"/>
  </si>
  <si>
    <t>(-15,-28)</t>
    <phoneticPr fontId="1" type="noConversion"/>
  </si>
  <si>
    <t>(-28,-211)</t>
    <phoneticPr fontId="1" type="noConversion"/>
  </si>
  <si>
    <t>(-211,-228)</t>
    <phoneticPr fontId="1" type="noConversion"/>
  </si>
  <si>
    <t>(-228,-267)</t>
    <phoneticPr fontId="1" type="noConversion"/>
  </si>
  <si>
    <t>(-267,-278)</t>
    <phoneticPr fontId="1" type="noConversion"/>
  </si>
  <si>
    <t>(8,-41)</t>
    <phoneticPr fontId="1" type="noConversion"/>
  </si>
  <si>
    <t>(-41,-45)</t>
    <phoneticPr fontId="1" type="noConversion"/>
  </si>
  <si>
    <t>(-45,-156)</t>
    <phoneticPr fontId="1" type="noConversion"/>
  </si>
  <si>
    <t>(-156,-172)</t>
    <phoneticPr fontId="1" type="noConversion"/>
  </si>
  <si>
    <t>(-173,-217)</t>
    <phoneticPr fontId="1" type="noConversion"/>
  </si>
  <si>
    <t>(-217,-231)</t>
    <phoneticPr fontId="1" type="noConversion"/>
  </si>
  <si>
    <t>(-231,-283)</t>
    <phoneticPr fontId="1" type="noConversion"/>
  </si>
  <si>
    <t>(-283,-320)</t>
    <phoneticPr fontId="1" type="noConversion"/>
  </si>
  <si>
    <t>(8,-28)</t>
    <phoneticPr fontId="1" type="noConversion"/>
  </si>
  <si>
    <t>(-28,-44)</t>
    <phoneticPr fontId="1" type="noConversion"/>
  </si>
  <si>
    <t>(-44,-155)</t>
    <phoneticPr fontId="1" type="noConversion"/>
  </si>
  <si>
    <t>(-155,-161)</t>
    <phoneticPr fontId="1" type="noConversion"/>
  </si>
  <si>
    <t>(-161,-218)</t>
    <phoneticPr fontId="1" type="noConversion"/>
  </si>
  <si>
    <t>(-218,-230)</t>
    <phoneticPr fontId="1" type="noConversion"/>
  </si>
  <si>
    <t>(-230,-282)</t>
    <phoneticPr fontId="1" type="noConversion"/>
  </si>
  <si>
    <t>(-282,-311)</t>
    <phoneticPr fontId="1" type="noConversion"/>
  </si>
  <si>
    <t>(5,-40)</t>
    <phoneticPr fontId="1" type="noConversion"/>
  </si>
  <si>
    <t>(-40,-57)</t>
    <phoneticPr fontId="1" type="noConversion"/>
  </si>
  <si>
    <t>(-57,-141)</t>
    <phoneticPr fontId="1" type="noConversion"/>
  </si>
  <si>
    <t>(-141,-168)</t>
    <phoneticPr fontId="1" type="noConversion"/>
  </si>
  <si>
    <t>(-168,-231)</t>
    <phoneticPr fontId="1" type="noConversion"/>
  </si>
  <si>
    <t>(-231,-240)</t>
    <phoneticPr fontId="1" type="noConversion"/>
  </si>
  <si>
    <t>(-240,-277)</t>
    <phoneticPr fontId="1" type="noConversion"/>
  </si>
  <si>
    <t>(-277,-323)</t>
    <phoneticPr fontId="1" type="noConversion"/>
  </si>
  <si>
    <t>(0,-40)</t>
    <phoneticPr fontId="1" type="noConversion"/>
  </si>
  <si>
    <t>(-40,-58)</t>
    <phoneticPr fontId="1" type="noConversion"/>
  </si>
  <si>
    <t>(-58,-136)</t>
    <phoneticPr fontId="1" type="noConversion"/>
  </si>
  <si>
    <t>(-136,-176)</t>
    <phoneticPr fontId="1" type="noConversion"/>
  </si>
  <si>
    <t>(-250,-278)</t>
    <phoneticPr fontId="1" type="noConversion"/>
  </si>
  <si>
    <t>(-278,-326)</t>
    <phoneticPr fontId="1" type="noConversion"/>
  </si>
  <si>
    <t>(-176,-236)</t>
    <phoneticPr fontId="1" type="noConversion"/>
  </si>
  <si>
    <t>(-236,-250)</t>
    <phoneticPr fontId="1" type="noConversion"/>
  </si>
  <si>
    <t>(-1,-44)</t>
    <phoneticPr fontId="1" type="noConversion"/>
  </si>
  <si>
    <t>(-44,-56)</t>
    <phoneticPr fontId="1" type="noConversion"/>
  </si>
  <si>
    <t>(-56,-136)</t>
    <phoneticPr fontId="1" type="noConversion"/>
  </si>
  <si>
    <t>(-136,-185)</t>
    <phoneticPr fontId="1" type="noConversion"/>
  </si>
  <si>
    <t>(-185,-239)</t>
    <phoneticPr fontId="1" type="noConversion"/>
  </si>
  <si>
    <t>(-239,-253)</t>
    <phoneticPr fontId="1" type="noConversion"/>
  </si>
  <si>
    <t>(-253,-278)</t>
    <phoneticPr fontId="1" type="noConversion"/>
  </si>
  <si>
    <t>(-278,-330)</t>
    <phoneticPr fontId="1" type="noConversion"/>
  </si>
  <si>
    <t>(67,x)</t>
    <phoneticPr fontId="1" type="noConversion"/>
  </si>
  <si>
    <t>(38,16)</t>
    <phoneticPr fontId="1" type="noConversion"/>
  </si>
  <si>
    <t>(16,2)</t>
    <phoneticPr fontId="1" type="noConversion"/>
  </si>
  <si>
    <t>(2,-142)</t>
    <phoneticPr fontId="1" type="noConversion"/>
  </si>
  <si>
    <t>(-142,-153)</t>
    <phoneticPr fontId="1" type="noConversion"/>
  </si>
  <si>
    <t>(-153,-228)</t>
    <phoneticPr fontId="1" type="noConversion"/>
  </si>
  <si>
    <t>(-228,--241)</t>
    <phoneticPr fontId="1" type="noConversion"/>
  </si>
  <si>
    <t>(-241,-260)</t>
    <phoneticPr fontId="1" type="noConversion"/>
  </si>
  <si>
    <t>(29,3)</t>
    <phoneticPr fontId="1" type="noConversion"/>
  </si>
  <si>
    <t>(3,-14)</t>
    <phoneticPr fontId="1" type="noConversion"/>
  </si>
  <si>
    <t>(-14-145)</t>
    <phoneticPr fontId="1" type="noConversion"/>
  </si>
  <si>
    <t>(-145,-153)</t>
    <phoneticPr fontId="1" type="noConversion"/>
  </si>
  <si>
    <t>(-153,-224)</t>
    <phoneticPr fontId="1" type="noConversion"/>
  </si>
  <si>
    <t>(-224,--244)</t>
    <phoneticPr fontId="1" type="noConversion"/>
  </si>
  <si>
    <t>(-244,-275)</t>
    <phoneticPr fontId="1" type="noConversion"/>
  </si>
  <si>
    <t>(22,0)</t>
    <phoneticPr fontId="1" type="noConversion"/>
  </si>
  <si>
    <t>(0,-25)</t>
    <phoneticPr fontId="1" type="noConversion"/>
  </si>
  <si>
    <t>(-25,-139)</t>
    <phoneticPr fontId="1" type="noConversion"/>
  </si>
  <si>
    <t>(-139,-152)</t>
    <phoneticPr fontId="1" type="noConversion"/>
  </si>
  <si>
    <t>(-152,-218)</t>
    <phoneticPr fontId="1" type="noConversion"/>
  </si>
  <si>
    <t>(-218,-245)</t>
    <phoneticPr fontId="1" type="noConversion"/>
  </si>
  <si>
    <t>(-245,-268)</t>
    <phoneticPr fontId="1" type="noConversion"/>
  </si>
  <si>
    <t>(-268,-275)</t>
    <phoneticPr fontId="1" type="noConversion"/>
  </si>
  <si>
    <t>(13,-11)</t>
    <phoneticPr fontId="1" type="noConversion"/>
  </si>
  <si>
    <t>(-11,-40)</t>
    <phoneticPr fontId="1" type="noConversion"/>
  </si>
  <si>
    <t>(-40,-142)</t>
    <phoneticPr fontId="1" type="noConversion"/>
  </si>
  <si>
    <t>(-142,-156)</t>
    <phoneticPr fontId="1" type="noConversion"/>
  </si>
  <si>
    <t>(-156,-220)</t>
    <phoneticPr fontId="1" type="noConversion"/>
  </si>
  <si>
    <t>(-220,-253)</t>
    <phoneticPr fontId="1" type="noConversion"/>
  </si>
  <si>
    <t>(-253,-267)</t>
    <phoneticPr fontId="1" type="noConversion"/>
  </si>
  <si>
    <t>(-267,-284)</t>
    <phoneticPr fontId="1" type="noConversion"/>
  </si>
  <si>
    <t>(10,-11)</t>
    <phoneticPr fontId="1" type="noConversion"/>
  </si>
  <si>
    <t>(-11,-44)</t>
    <phoneticPr fontId="1" type="noConversion"/>
  </si>
  <si>
    <t>(-44,-131)</t>
    <phoneticPr fontId="1" type="noConversion"/>
  </si>
  <si>
    <t>(-131,-164)</t>
    <phoneticPr fontId="1" type="noConversion"/>
  </si>
  <si>
    <t>(-164,-228)</t>
    <phoneticPr fontId="1" type="noConversion"/>
  </si>
  <si>
    <t>(-228,-253)</t>
    <phoneticPr fontId="1" type="noConversion"/>
  </si>
  <si>
    <t>(-253,-269)</t>
    <phoneticPr fontId="1" type="noConversion"/>
  </si>
  <si>
    <t>(-269,-283)</t>
    <phoneticPr fontId="1" type="noConversion"/>
  </si>
  <si>
    <t>(8,-44)</t>
    <phoneticPr fontId="1" type="noConversion"/>
  </si>
  <si>
    <t>(-44,-52)</t>
    <phoneticPr fontId="1" type="noConversion"/>
  </si>
  <si>
    <t>(-52,-134)</t>
    <phoneticPr fontId="1" type="noConversion"/>
  </si>
  <si>
    <t>(-134,-141)</t>
    <phoneticPr fontId="1" type="noConversion"/>
  </si>
  <si>
    <t>(-141,-231)</t>
    <phoneticPr fontId="1" type="noConversion"/>
  </si>
  <si>
    <t>(-231,-257)</t>
    <phoneticPr fontId="1" type="noConversion"/>
  </si>
  <si>
    <t>(-257,-278)</t>
    <phoneticPr fontId="1" type="noConversion"/>
  </si>
  <si>
    <t>(-278,-304)</t>
    <phoneticPr fontId="1" type="noConversion"/>
  </si>
  <si>
    <t>(-39,-44)</t>
    <phoneticPr fontId="1" type="noConversion"/>
  </si>
  <si>
    <t>(-44, -127)</t>
    <phoneticPr fontId="1" type="noConversion"/>
  </si>
  <si>
    <t>(-127,-135)</t>
    <phoneticPr fontId="1" type="noConversion"/>
  </si>
  <si>
    <t>(-135,-240)</t>
    <phoneticPr fontId="1" type="noConversion"/>
  </si>
  <si>
    <t>(-240,-258)</t>
    <phoneticPr fontId="1" type="noConversion"/>
  </si>
  <si>
    <t>(-258,-283)</t>
    <phoneticPr fontId="1" type="noConversion"/>
  </si>
  <si>
    <t>(-283,-315)</t>
    <phoneticPr fontId="1" type="noConversion"/>
  </si>
  <si>
    <t>(5,-39)</t>
    <phoneticPr fontId="1" type="noConversion"/>
  </si>
  <si>
    <t>(4,-43)</t>
    <phoneticPr fontId="1" type="noConversion"/>
  </si>
  <si>
    <t>(-43,-55)</t>
    <phoneticPr fontId="1" type="noConversion"/>
  </si>
  <si>
    <t>(-55,-136)</t>
    <phoneticPr fontId="1" type="noConversion"/>
  </si>
  <si>
    <t>(-136,-144)</t>
    <phoneticPr fontId="1" type="noConversion"/>
  </si>
  <si>
    <t>(-144,-247)</t>
    <phoneticPr fontId="1" type="noConversion"/>
  </si>
  <si>
    <t>(-247,-260)</t>
    <phoneticPr fontId="1" type="noConversion"/>
  </si>
  <si>
    <t>(-286,-321)</t>
    <phoneticPr fontId="1" type="noConversion"/>
  </si>
  <si>
    <t>(-260,-286)</t>
    <phoneticPr fontId="1" type="noConversion"/>
  </si>
  <si>
    <t>(54,-217)</t>
    <phoneticPr fontId="1" type="noConversion"/>
  </si>
  <si>
    <t>(21,-18)</t>
    <phoneticPr fontId="1" type="noConversion"/>
  </si>
  <si>
    <t>(-18,-24)</t>
    <phoneticPr fontId="1" type="noConversion"/>
  </si>
  <si>
    <t>(-24,-117)</t>
    <phoneticPr fontId="1" type="noConversion"/>
  </si>
  <si>
    <t>(-117-142)</t>
    <phoneticPr fontId="1" type="noConversion"/>
  </si>
  <si>
    <t>(-142,-265)</t>
    <phoneticPr fontId="1" type="noConversion"/>
  </si>
  <si>
    <t>(12,-27)</t>
    <phoneticPr fontId="1" type="noConversion"/>
  </si>
  <si>
    <t>(-27,-33)</t>
    <phoneticPr fontId="1" type="noConversion"/>
  </si>
  <si>
    <t>(-33,-119)</t>
    <phoneticPr fontId="1" type="noConversion"/>
  </si>
  <si>
    <t>(-119,-154)</t>
    <phoneticPr fontId="1" type="noConversion"/>
  </si>
  <si>
    <t>(-156,-289)</t>
    <phoneticPr fontId="1" type="noConversion"/>
  </si>
  <si>
    <t>(8,-35)</t>
    <phoneticPr fontId="1" type="noConversion"/>
  </si>
  <si>
    <t>(-35,-40)</t>
    <phoneticPr fontId="1" type="noConversion"/>
  </si>
  <si>
    <t>(-40,-125)</t>
    <phoneticPr fontId="1" type="noConversion"/>
  </si>
  <si>
    <t>(-125,-145)</t>
    <phoneticPr fontId="1" type="noConversion"/>
  </si>
  <si>
    <t>(-145,-298)</t>
    <phoneticPr fontId="1" type="noConversion"/>
  </si>
  <si>
    <t>(5,-34)</t>
    <phoneticPr fontId="1" type="noConversion"/>
  </si>
  <si>
    <t>(-34,-49)</t>
    <phoneticPr fontId="1" type="noConversion"/>
  </si>
  <si>
    <t>(-49,-127)</t>
    <phoneticPr fontId="1" type="noConversion"/>
  </si>
  <si>
    <t>(-127,-144)</t>
    <phoneticPr fontId="1" type="noConversion"/>
  </si>
  <si>
    <t>(-144-266)</t>
    <phoneticPr fontId="1" type="noConversion"/>
  </si>
  <si>
    <t>(-266,-277)</t>
    <phoneticPr fontId="1" type="noConversion"/>
  </si>
  <si>
    <t>(-277,-308)</t>
    <phoneticPr fontId="1" type="noConversion"/>
  </si>
  <si>
    <t>(5,-36)</t>
    <phoneticPr fontId="1" type="noConversion"/>
  </si>
  <si>
    <t>(-36,-51)</t>
    <phoneticPr fontId="1" type="noConversion"/>
  </si>
  <si>
    <t>(-51,-132)</t>
    <phoneticPr fontId="1" type="noConversion"/>
  </si>
  <si>
    <t>(-132,-158)</t>
    <phoneticPr fontId="1" type="noConversion"/>
  </si>
  <si>
    <t>(-158,-269)</t>
    <phoneticPr fontId="1" type="noConversion"/>
  </si>
  <si>
    <t>(-269,-288)</t>
    <phoneticPr fontId="1" type="noConversion"/>
  </si>
  <si>
    <t>(-288,-309)</t>
    <phoneticPr fontId="1" type="noConversion"/>
  </si>
  <si>
    <t>(-309,-324)</t>
    <phoneticPr fontId="1" type="noConversion"/>
  </si>
  <si>
    <t>(83,-29)</t>
    <phoneticPr fontId="1" type="noConversion"/>
  </si>
  <si>
    <t>(46,-64)</t>
    <phoneticPr fontId="1" type="noConversion"/>
  </si>
  <si>
    <t>(34,7)</t>
    <phoneticPr fontId="1" type="noConversion"/>
  </si>
  <si>
    <t>(7,-3)</t>
    <phoneticPr fontId="1" type="noConversion"/>
  </si>
  <si>
    <t>(-3,-102)</t>
    <phoneticPr fontId="1" type="noConversion"/>
  </si>
  <si>
    <t>(-102,-107)</t>
    <phoneticPr fontId="1" type="noConversion"/>
  </si>
  <si>
    <t>(19,-12)</t>
    <phoneticPr fontId="1" type="noConversion"/>
  </si>
  <si>
    <t>(-12,-31)</t>
    <phoneticPr fontId="1" type="noConversion"/>
  </si>
  <si>
    <t>(-31,-117)</t>
    <phoneticPr fontId="1" type="noConversion"/>
  </si>
  <si>
    <t>(-117,-161)</t>
    <phoneticPr fontId="1" type="noConversion"/>
  </si>
  <si>
    <t>(-161,-180)</t>
    <phoneticPr fontId="1" type="noConversion"/>
  </si>
  <si>
    <t>(14,-10)</t>
    <phoneticPr fontId="1" type="noConversion"/>
  </si>
  <si>
    <t>(-10,-32)</t>
    <phoneticPr fontId="1" type="noConversion"/>
  </si>
  <si>
    <t>(-32,-122)</t>
    <phoneticPr fontId="1" type="noConversion"/>
  </si>
  <si>
    <t>(-122,-167)</t>
    <phoneticPr fontId="1" type="noConversion"/>
  </si>
  <si>
    <t>(-167,-177)</t>
    <phoneticPr fontId="1" type="noConversion"/>
  </si>
  <si>
    <t>(10,-23)</t>
    <phoneticPr fontId="1" type="noConversion"/>
  </si>
  <si>
    <t>(-23,-38)</t>
    <phoneticPr fontId="1" type="noConversion"/>
  </si>
  <si>
    <t>(-38,-137)</t>
    <phoneticPr fontId="1" type="noConversion"/>
  </si>
  <si>
    <t>(-137,-177)</t>
    <phoneticPr fontId="1" type="noConversion"/>
  </si>
  <si>
    <t>(-177,-189)</t>
    <phoneticPr fontId="1" type="noConversion"/>
  </si>
  <si>
    <t>(5,-21)</t>
    <phoneticPr fontId="1" type="noConversion"/>
  </si>
  <si>
    <t>(-21,-46)</t>
    <phoneticPr fontId="1" type="noConversion"/>
  </si>
  <si>
    <t>(-46,-143)</t>
    <phoneticPr fontId="1" type="noConversion"/>
  </si>
  <si>
    <t>(-143,-166)</t>
    <phoneticPr fontId="1" type="noConversion"/>
  </si>
  <si>
    <t>(-166,-195)</t>
    <phoneticPr fontId="1" type="noConversion"/>
  </si>
  <si>
    <t>(56,-214)</t>
    <phoneticPr fontId="1" type="noConversion"/>
  </si>
  <si>
    <t>(36,0)</t>
    <phoneticPr fontId="1" type="noConversion"/>
  </si>
  <si>
    <t>(0,-19)</t>
    <phoneticPr fontId="1" type="noConversion"/>
  </si>
  <si>
    <t>(-19,-108)</t>
    <phoneticPr fontId="1" type="noConversion"/>
  </si>
  <si>
    <t>(-108,-129)</t>
    <phoneticPr fontId="1" type="noConversion"/>
  </si>
  <si>
    <t>(-129,-254)</t>
    <phoneticPr fontId="1" type="noConversion"/>
  </si>
  <si>
    <t>(25,5)</t>
    <phoneticPr fontId="1" type="noConversion"/>
  </si>
  <si>
    <t>(-21,-108)</t>
    <phoneticPr fontId="1" type="noConversion"/>
  </si>
  <si>
    <t>(-108,-153)</t>
    <phoneticPr fontId="1" type="noConversion"/>
  </si>
  <si>
    <t>(-153,-252)</t>
    <phoneticPr fontId="1" type="noConversion"/>
  </si>
  <si>
    <t>(-252,-264)</t>
    <phoneticPr fontId="1" type="noConversion"/>
  </si>
  <si>
    <t>(-264,-281)</t>
    <phoneticPr fontId="1" type="noConversion"/>
  </si>
  <si>
    <t>(20,-5)</t>
    <phoneticPr fontId="1" type="noConversion"/>
  </si>
  <si>
    <t>(-5,-19)</t>
    <phoneticPr fontId="1" type="noConversion"/>
  </si>
  <si>
    <t>(-19,-112)</t>
    <phoneticPr fontId="1" type="noConversion"/>
  </si>
  <si>
    <t>(-112,-148)</t>
    <phoneticPr fontId="1" type="noConversion"/>
  </si>
  <si>
    <t>(-148,-256)</t>
    <phoneticPr fontId="1" type="noConversion"/>
  </si>
  <si>
    <t>(-256,-265)</t>
    <phoneticPr fontId="1" type="noConversion"/>
  </si>
  <si>
    <t>(-265,-290)</t>
    <phoneticPr fontId="1" type="noConversion"/>
  </si>
  <si>
    <t>(13,-16)</t>
    <phoneticPr fontId="1" type="noConversion"/>
  </si>
  <si>
    <t>(-16,-31)</t>
    <phoneticPr fontId="1" type="noConversion"/>
  </si>
  <si>
    <t>(-31,-115)</t>
    <phoneticPr fontId="1" type="noConversion"/>
  </si>
  <si>
    <t>(-115,-151)</t>
    <phoneticPr fontId="1" type="noConversion"/>
  </si>
  <si>
    <t>(-151,-258)</t>
    <phoneticPr fontId="1" type="noConversion"/>
  </si>
  <si>
    <t>(-258,-264)</t>
    <phoneticPr fontId="1" type="noConversion"/>
  </si>
  <si>
    <t>(-264,-284)</t>
    <phoneticPr fontId="1" type="noConversion"/>
  </si>
  <si>
    <t>(12,-31)</t>
    <phoneticPr fontId="1" type="noConversion"/>
  </si>
  <si>
    <t>(-31,-40)</t>
    <phoneticPr fontId="1" type="noConversion"/>
  </si>
  <si>
    <t>(-40,-126)</t>
    <phoneticPr fontId="1" type="noConversion"/>
  </si>
  <si>
    <t>(-126,-148)</t>
    <phoneticPr fontId="1" type="noConversion"/>
  </si>
  <si>
    <t>(-148,-264)</t>
    <phoneticPr fontId="1" type="noConversion"/>
  </si>
  <si>
    <t>(-264,-265)</t>
    <phoneticPr fontId="1" type="noConversion"/>
  </si>
  <si>
    <t>(-265,-303)</t>
    <phoneticPr fontId="1" type="noConversion"/>
  </si>
  <si>
    <t>(2,-45)</t>
    <phoneticPr fontId="1" type="noConversion"/>
  </si>
  <si>
    <t>(-45,-47)</t>
    <phoneticPr fontId="1" type="noConversion"/>
  </si>
  <si>
    <t>(-47,-150)</t>
    <phoneticPr fontId="1" type="noConversion"/>
  </si>
  <si>
    <t>(-158,-270)</t>
    <phoneticPr fontId="1" type="noConversion"/>
  </si>
  <si>
    <t>(-270,-276)</t>
    <phoneticPr fontId="1" type="noConversion"/>
  </si>
  <si>
    <t>(-276,-310)</t>
    <phoneticPr fontId="1" type="noConversion"/>
  </si>
  <si>
    <t>(-310,-327)</t>
    <phoneticPr fontId="1" type="noConversion"/>
  </si>
  <si>
    <t>(103,-107)</t>
    <phoneticPr fontId="1" type="noConversion"/>
  </si>
  <si>
    <t>(62,-108)</t>
    <phoneticPr fontId="1" type="noConversion"/>
  </si>
  <si>
    <t>(43,-114)</t>
    <phoneticPr fontId="1" type="noConversion"/>
  </si>
  <si>
    <t>(28,-115)</t>
    <phoneticPr fontId="1" type="noConversion"/>
  </si>
  <si>
    <t>(20,-19)</t>
    <phoneticPr fontId="1" type="noConversion"/>
  </si>
  <si>
    <t>(-19,25)</t>
    <phoneticPr fontId="1" type="noConversion"/>
  </si>
  <si>
    <t>(-25,-110)</t>
    <phoneticPr fontId="1" type="noConversion"/>
  </si>
  <si>
    <t>(17,-10)</t>
    <phoneticPr fontId="1" type="noConversion"/>
  </si>
  <si>
    <t>(-10,-25)</t>
    <phoneticPr fontId="1" type="noConversion"/>
  </si>
  <si>
    <t>(-25,-148)</t>
    <phoneticPr fontId="1" type="noConversion"/>
  </si>
  <si>
    <t>(-148,-158)</t>
    <phoneticPr fontId="1" type="noConversion"/>
  </si>
  <si>
    <t>(-158,-184)</t>
    <phoneticPr fontId="1" type="noConversion"/>
  </si>
  <si>
    <t>(11,-15)</t>
    <phoneticPr fontId="1" type="noConversion"/>
  </si>
  <si>
    <t>(-15,-40)</t>
    <phoneticPr fontId="1" type="noConversion"/>
  </si>
  <si>
    <t>(-40,-148)</t>
    <phoneticPr fontId="1" type="noConversion"/>
  </si>
  <si>
    <t>(-148,-155)</t>
    <phoneticPr fontId="1" type="noConversion"/>
  </si>
  <si>
    <t>(-155,-187)</t>
    <phoneticPr fontId="1" type="noConversion"/>
  </si>
  <si>
    <t>(5,-37)</t>
    <phoneticPr fontId="1" type="noConversion"/>
  </si>
  <si>
    <t>(-37,-54)</t>
    <phoneticPr fontId="1" type="noConversion"/>
  </si>
  <si>
    <t>(-54,-193)</t>
    <phoneticPr fontId="1" type="noConversion"/>
  </si>
  <si>
    <t>(4,-45)</t>
    <phoneticPr fontId="1" type="noConversion"/>
  </si>
  <si>
    <t>(-45,-140)</t>
    <phoneticPr fontId="1" type="noConversion"/>
  </si>
  <si>
    <t>(-140,-148)</t>
    <phoneticPr fontId="1" type="noConversion"/>
  </si>
  <si>
    <t>(-148,-196)</t>
    <phoneticPr fontId="1" type="noConversion"/>
  </si>
  <si>
    <t>(-45,-45)</t>
    <phoneticPr fontId="1" type="noConversion"/>
  </si>
  <si>
    <t>(-36,-43)</t>
    <phoneticPr fontId="1" type="noConversion"/>
  </si>
  <si>
    <t>(-43,-134)</t>
    <phoneticPr fontId="1" type="noConversion"/>
  </si>
  <si>
    <t>(-141,-190)</t>
    <phoneticPr fontId="1" type="noConversion"/>
  </si>
  <si>
    <t>(-3,-43)</t>
    <phoneticPr fontId="1" type="noConversion"/>
  </si>
  <si>
    <t>(-43,-43)</t>
    <phoneticPr fontId="1" type="noConversion"/>
  </si>
  <si>
    <t>(-13,-131)</t>
    <phoneticPr fontId="1" type="noConversion"/>
  </si>
  <si>
    <t>(-131,-143)</t>
    <phoneticPr fontId="1" type="noConversion"/>
  </si>
  <si>
    <t>(-143,-202)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</si>
</sst>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7A2E-5BC0-4253-A353-C8FDAC1111F7}">
  <dimension ref="A1:AG9"/>
  <sheetViews>
    <sheetView workbookViewId="0">
      <selection activeCell="J1" sqref="J1:M1"/>
    </sheetView>
  </sheetViews>
  <sheetFormatPr defaultRowHeight="16.399999999999999" x14ac:dyDescent="0.25"/>
  <cols>
    <col min="2" max="2" width="10.5" customWidth="1"/>
    <col min="3" max="4" width="10.375" customWidth="1"/>
    <col min="5" max="5" width="10.5" customWidth="1"/>
    <col min="6" max="6" width="10.375" customWidth="1"/>
    <col min="7" max="8" width="10.5" customWidth="1"/>
    <col min="9" max="9" width="10.375" customWidth="1"/>
  </cols>
  <sheetData>
    <row r="1" spans="1:33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  <c r="AD1" t="s">
        <v>16</v>
      </c>
      <c r="AE1" t="s">
        <v>18</v>
      </c>
      <c r="AF1" t="s">
        <v>19</v>
      </c>
      <c r="AG1" t="s">
        <v>17</v>
      </c>
    </row>
    <row r="2" spans="1:33" x14ac:dyDescent="0.25">
      <c r="A2" t="s">
        <v>0</v>
      </c>
      <c r="B2" t="s">
        <v>61</v>
      </c>
      <c r="C2" t="s">
        <v>60</v>
      </c>
      <c r="D2" t="s">
        <v>62</v>
      </c>
      <c r="E2" t="s">
        <v>63</v>
      </c>
      <c r="F2" t="s">
        <v>64</v>
      </c>
      <c r="J2">
        <v>62</v>
      </c>
      <c r="K2">
        <v>57</v>
      </c>
      <c r="L2">
        <v>27</v>
      </c>
      <c r="M2">
        <v>24</v>
      </c>
      <c r="O2">
        <v>9</v>
      </c>
      <c r="P2">
        <v>7</v>
      </c>
      <c r="Q2">
        <v>-24</v>
      </c>
      <c r="R2">
        <v>-27</v>
      </c>
      <c r="T2">
        <v>-135</v>
      </c>
      <c r="U2">
        <v>-144</v>
      </c>
      <c r="V2">
        <v>-174</v>
      </c>
      <c r="W2">
        <v>-179</v>
      </c>
    </row>
    <row r="3" spans="1:33" x14ac:dyDescent="0.25">
      <c r="A3" t="s">
        <v>1</v>
      </c>
      <c r="B3" t="s">
        <v>65</v>
      </c>
      <c r="C3" t="s">
        <v>66</v>
      </c>
      <c r="D3" t="s">
        <v>69</v>
      </c>
      <c r="E3" t="s">
        <v>67</v>
      </c>
      <c r="F3" t="s">
        <v>68</v>
      </c>
      <c r="J3">
        <v>-18</v>
      </c>
      <c r="K3">
        <v>-25</v>
      </c>
      <c r="L3">
        <v>-35</v>
      </c>
      <c r="M3">
        <v>-37</v>
      </c>
      <c r="O3">
        <v>-90</v>
      </c>
      <c r="P3">
        <v>-94</v>
      </c>
      <c r="Q3">
        <v>-106</v>
      </c>
      <c r="R3">
        <v>-109</v>
      </c>
      <c r="T3">
        <v>-154</v>
      </c>
      <c r="U3">
        <v>-158</v>
      </c>
      <c r="V3">
        <v>-176</v>
      </c>
      <c r="W3">
        <v>-178</v>
      </c>
    </row>
    <row r="4" spans="1:33" x14ac:dyDescent="0.25">
      <c r="A4" t="s">
        <v>2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J4">
        <v>19</v>
      </c>
      <c r="K4">
        <v>14</v>
      </c>
      <c r="L4">
        <v>-7</v>
      </c>
      <c r="M4">
        <v>-11</v>
      </c>
      <c r="O4">
        <v>-18</v>
      </c>
      <c r="P4">
        <v>-31</v>
      </c>
      <c r="Q4">
        <v>-41</v>
      </c>
      <c r="R4">
        <v>-46</v>
      </c>
      <c r="T4">
        <v>-64</v>
      </c>
      <c r="U4">
        <v>-71</v>
      </c>
      <c r="V4">
        <v>-81</v>
      </c>
      <c r="W4">
        <v>-86</v>
      </c>
      <c r="Y4">
        <v>-144</v>
      </c>
      <c r="Z4">
        <v>-155</v>
      </c>
      <c r="AA4">
        <v>-175</v>
      </c>
      <c r="AB4">
        <v>-181</v>
      </c>
      <c r="AD4">
        <v>-233</v>
      </c>
      <c r="AE4">
        <v>-245</v>
      </c>
      <c r="AF4">
        <v>-270</v>
      </c>
      <c r="AG4">
        <v>-275</v>
      </c>
    </row>
    <row r="5" spans="1:33" x14ac:dyDescent="0.25">
      <c r="A5" t="s">
        <v>3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</row>
    <row r="6" spans="1:33" x14ac:dyDescent="0.25">
      <c r="A6" t="s">
        <v>4</v>
      </c>
      <c r="B6" t="s">
        <v>76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>
        <v>-1</v>
      </c>
      <c r="K6">
        <v>-8</v>
      </c>
      <c r="L6">
        <v>-18</v>
      </c>
      <c r="M6">
        <v>-24</v>
      </c>
      <c r="O6">
        <v>-45</v>
      </c>
      <c r="P6">
        <v>-53</v>
      </c>
      <c r="Q6">
        <v>-69</v>
      </c>
      <c r="R6">
        <v>-75</v>
      </c>
      <c r="T6">
        <v>-85</v>
      </c>
      <c r="U6">
        <v>-100</v>
      </c>
      <c r="V6">
        <v>-117</v>
      </c>
      <c r="W6">
        <v>-122</v>
      </c>
      <c r="Y6">
        <v>-143</v>
      </c>
      <c r="Z6">
        <v>-152</v>
      </c>
      <c r="AA6">
        <v>-161</v>
      </c>
      <c r="AB6">
        <v>-173</v>
      </c>
      <c r="AD6">
        <v>-224</v>
      </c>
      <c r="AE6">
        <v>-235</v>
      </c>
      <c r="AF6">
        <v>-250</v>
      </c>
      <c r="AG6">
        <v>-256</v>
      </c>
    </row>
    <row r="7" spans="1:33" x14ac:dyDescent="0.25">
      <c r="A7" t="s">
        <v>5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 t="s">
        <v>98</v>
      </c>
      <c r="I7" t="s">
        <v>99</v>
      </c>
      <c r="J7">
        <v>-33</v>
      </c>
      <c r="K7">
        <v>-44</v>
      </c>
      <c r="L7">
        <v>-61</v>
      </c>
      <c r="M7">
        <v>-69</v>
      </c>
      <c r="O7">
        <v>-97</v>
      </c>
      <c r="P7">
        <v>-119</v>
      </c>
      <c r="Q7">
        <v>-155</v>
      </c>
      <c r="R7">
        <v>-162</v>
      </c>
    </row>
    <row r="8" spans="1:33" x14ac:dyDescent="0.25">
      <c r="A8" t="s">
        <v>6</v>
      </c>
      <c r="B8" t="s">
        <v>100</v>
      </c>
      <c r="C8" t="s">
        <v>101</v>
      </c>
      <c r="D8" t="s">
        <v>102</v>
      </c>
      <c r="E8" t="s">
        <v>103</v>
      </c>
      <c r="F8" t="s">
        <v>106</v>
      </c>
      <c r="G8" t="s">
        <v>107</v>
      </c>
      <c r="H8" t="s">
        <v>104</v>
      </c>
      <c r="I8" t="s">
        <v>105</v>
      </c>
    </row>
    <row r="9" spans="1:33" x14ac:dyDescent="0.25">
      <c r="A9" t="s">
        <v>7</v>
      </c>
      <c r="B9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114</v>
      </c>
      <c r="I9" t="s">
        <v>115</v>
      </c>
      <c r="J9">
        <v>-46</v>
      </c>
      <c r="K9">
        <v>-60</v>
      </c>
      <c r="L9">
        <v>-88</v>
      </c>
      <c r="M9">
        <v>-94</v>
      </c>
      <c r="O9">
        <v>-141</v>
      </c>
      <c r="P9">
        <v>-145</v>
      </c>
      <c r="Q9">
        <v>-161</v>
      </c>
      <c r="R9">
        <v>-166</v>
      </c>
      <c r="T9">
        <v>-190</v>
      </c>
      <c r="U9">
        <v>-195</v>
      </c>
      <c r="V9">
        <v>-211</v>
      </c>
      <c r="W9">
        <v>-219</v>
      </c>
      <c r="Y9">
        <v>-245</v>
      </c>
      <c r="Z9">
        <v>-248</v>
      </c>
      <c r="AA9">
        <v>-259</v>
      </c>
      <c r="AB9">
        <v>-261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0B88-3D2F-4BCB-900F-A8D3C4032EC8}">
  <dimension ref="A1:AB10"/>
  <sheetViews>
    <sheetView topLeftCell="E1" workbookViewId="0">
      <selection activeCell="U5" sqref="U5"/>
    </sheetView>
  </sheetViews>
  <sheetFormatPr defaultRowHeight="16.399999999999999" x14ac:dyDescent="0.25"/>
  <cols>
    <col min="2" max="2" width="12.25" customWidth="1"/>
    <col min="3" max="3" width="11.5" customWidth="1"/>
    <col min="4" max="4" width="11.125" customWidth="1"/>
    <col min="5" max="6" width="11.5" customWidth="1"/>
    <col min="7" max="7" width="11.25" customWidth="1"/>
    <col min="8" max="8" width="11" customWidth="1"/>
    <col min="9" max="9" width="11.75" customWidth="1"/>
  </cols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</row>
    <row r="2" spans="1:28" x14ac:dyDescent="0.25">
      <c r="A2" t="s">
        <v>20</v>
      </c>
      <c r="B2" t="s">
        <v>116</v>
      </c>
      <c r="J2">
        <v>60</v>
      </c>
      <c r="K2">
        <v>57</v>
      </c>
      <c r="L2">
        <v>50</v>
      </c>
      <c r="M2">
        <v>45</v>
      </c>
      <c r="O2">
        <v>11</v>
      </c>
      <c r="P2">
        <v>1</v>
      </c>
      <c r="Q2">
        <v>-47</v>
      </c>
      <c r="R2">
        <v>-53</v>
      </c>
    </row>
    <row r="3" spans="1:28" x14ac:dyDescent="0.25">
      <c r="A3" t="s">
        <v>21</v>
      </c>
      <c r="B3" t="s">
        <v>117</v>
      </c>
      <c r="C3" t="s">
        <v>118</v>
      </c>
      <c r="D3" t="s">
        <v>119</v>
      </c>
      <c r="E3" t="s">
        <v>120</v>
      </c>
      <c r="F3" t="s">
        <v>121</v>
      </c>
      <c r="G3" t="s">
        <v>122</v>
      </c>
      <c r="H3" t="s">
        <v>123</v>
      </c>
      <c r="J3">
        <v>34</v>
      </c>
      <c r="K3">
        <v>24</v>
      </c>
      <c r="L3">
        <v>16</v>
      </c>
      <c r="M3">
        <v>14</v>
      </c>
      <c r="O3">
        <v>-32</v>
      </c>
      <c r="P3">
        <v>-56</v>
      </c>
      <c r="Q3">
        <v>-85</v>
      </c>
      <c r="R3">
        <v>-90</v>
      </c>
      <c r="T3">
        <v>-150</v>
      </c>
      <c r="U3">
        <v>-174</v>
      </c>
      <c r="V3">
        <v>-185</v>
      </c>
      <c r="W3">
        <v>-191</v>
      </c>
      <c r="Y3">
        <v>-230</v>
      </c>
      <c r="Z3">
        <v>-241</v>
      </c>
      <c r="AA3">
        <v>-255</v>
      </c>
      <c r="AB3">
        <v>-260</v>
      </c>
    </row>
    <row r="4" spans="1:28" x14ac:dyDescent="0.25">
      <c r="A4" t="s">
        <v>22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J4">
        <v>-5</v>
      </c>
      <c r="K4">
        <v>-20</v>
      </c>
      <c r="L4">
        <v>-38</v>
      </c>
      <c r="M4">
        <v>-42</v>
      </c>
    </row>
    <row r="5" spans="1:28" x14ac:dyDescent="0.25">
      <c r="A5" t="s">
        <v>23</v>
      </c>
      <c r="B5" t="s">
        <v>131</v>
      </c>
      <c r="C5" t="s">
        <v>132</v>
      </c>
      <c r="D5" t="s">
        <v>133</v>
      </c>
      <c r="E5" t="s">
        <v>134</v>
      </c>
      <c r="F5" t="s">
        <v>135</v>
      </c>
      <c r="G5" t="s">
        <v>136</v>
      </c>
      <c r="H5" t="s">
        <v>137</v>
      </c>
      <c r="I5" t="s">
        <v>138</v>
      </c>
      <c r="J5">
        <v>20</v>
      </c>
      <c r="K5">
        <v>14</v>
      </c>
      <c r="L5">
        <v>-25</v>
      </c>
      <c r="M5">
        <v>-30</v>
      </c>
      <c r="O5">
        <v>-30</v>
      </c>
      <c r="P5">
        <v>-53</v>
      </c>
      <c r="Q5">
        <v>-103</v>
      </c>
      <c r="R5">
        <v>-111</v>
      </c>
    </row>
    <row r="6" spans="1:28" x14ac:dyDescent="0.25">
      <c r="A6" t="s">
        <v>24</v>
      </c>
      <c r="B6" t="s">
        <v>139</v>
      </c>
      <c r="C6" t="s">
        <v>140</v>
      </c>
      <c r="D6" t="s">
        <v>141</v>
      </c>
      <c r="E6" t="s">
        <v>142</v>
      </c>
      <c r="F6" t="s">
        <v>143</v>
      </c>
      <c r="G6" t="s">
        <v>144</v>
      </c>
      <c r="H6" t="s">
        <v>145</v>
      </c>
      <c r="I6" t="s">
        <v>146</v>
      </c>
    </row>
    <row r="7" spans="1:28" x14ac:dyDescent="0.25">
      <c r="A7" t="s">
        <v>25</v>
      </c>
      <c r="B7" t="s">
        <v>147</v>
      </c>
      <c r="C7" t="s">
        <v>148</v>
      </c>
      <c r="D7" t="s">
        <v>149</v>
      </c>
      <c r="E7" t="s">
        <v>150</v>
      </c>
      <c r="F7" t="s">
        <v>151</v>
      </c>
      <c r="G7" t="s">
        <v>152</v>
      </c>
      <c r="H7" t="s">
        <v>153</v>
      </c>
      <c r="I7" t="s">
        <v>154</v>
      </c>
      <c r="J7">
        <v>10</v>
      </c>
      <c r="K7">
        <v>0</v>
      </c>
      <c r="L7">
        <v>-25</v>
      </c>
      <c r="M7">
        <v>-31</v>
      </c>
      <c r="O7">
        <v>-241</v>
      </c>
      <c r="P7">
        <v>-251</v>
      </c>
      <c r="Q7">
        <v>-265</v>
      </c>
      <c r="R7">
        <v>-270</v>
      </c>
    </row>
    <row r="8" spans="1:28" x14ac:dyDescent="0.25">
      <c r="A8" t="s">
        <v>26</v>
      </c>
      <c r="B8" t="s">
        <v>155</v>
      </c>
      <c r="C8" t="s">
        <v>156</v>
      </c>
      <c r="D8" t="s">
        <v>157</v>
      </c>
      <c r="E8" t="s">
        <v>158</v>
      </c>
      <c r="F8" t="s">
        <v>159</v>
      </c>
      <c r="G8" t="s">
        <v>160</v>
      </c>
      <c r="H8" t="s">
        <v>161</v>
      </c>
      <c r="I8" t="s">
        <v>162</v>
      </c>
      <c r="J8">
        <v>-44</v>
      </c>
      <c r="K8">
        <v>-72</v>
      </c>
      <c r="L8">
        <v>-102</v>
      </c>
      <c r="M8">
        <v>-109</v>
      </c>
      <c r="O8">
        <v>-121</v>
      </c>
      <c r="P8">
        <v>-151</v>
      </c>
      <c r="Q8">
        <v>-135</v>
      </c>
      <c r="R8">
        <v>-142</v>
      </c>
    </row>
    <row r="9" spans="1:28" x14ac:dyDescent="0.25">
      <c r="A9" t="s">
        <v>27</v>
      </c>
      <c r="B9" t="s">
        <v>170</v>
      </c>
      <c r="C9" t="s">
        <v>163</v>
      </c>
      <c r="D9" t="s">
        <v>164</v>
      </c>
      <c r="E9" t="s">
        <v>165</v>
      </c>
      <c r="F9" t="s">
        <v>166</v>
      </c>
      <c r="G9" t="s">
        <v>167</v>
      </c>
      <c r="H9" t="s">
        <v>168</v>
      </c>
      <c r="I9" t="s">
        <v>169</v>
      </c>
      <c r="J9">
        <v>-46</v>
      </c>
      <c r="K9">
        <v>-55</v>
      </c>
      <c r="L9">
        <v>-115</v>
      </c>
      <c r="M9">
        <v>-120</v>
      </c>
      <c r="O9">
        <v>-179</v>
      </c>
      <c r="P9">
        <v>-196</v>
      </c>
      <c r="Q9">
        <v>-215</v>
      </c>
      <c r="R9">
        <v>-219</v>
      </c>
    </row>
    <row r="10" spans="1:28" x14ac:dyDescent="0.25">
      <c r="A10" t="s">
        <v>28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178</v>
      </c>
      <c r="I10" t="s">
        <v>177</v>
      </c>
      <c r="J10">
        <v>-21</v>
      </c>
      <c r="K10">
        <v>-24</v>
      </c>
      <c r="L10">
        <v>-36</v>
      </c>
      <c r="M10">
        <v>-40</v>
      </c>
      <c r="O10">
        <v>-125</v>
      </c>
      <c r="P10">
        <v>-155</v>
      </c>
      <c r="Q10">
        <v>-190</v>
      </c>
      <c r="R10">
        <v>-195</v>
      </c>
      <c r="T10">
        <v>-251</v>
      </c>
      <c r="U10">
        <v>-261</v>
      </c>
      <c r="V10">
        <v>-271</v>
      </c>
      <c r="W10">
        <v>-277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ED61-57A4-4AF7-8DA2-D5AC2B40D1D0}">
  <dimension ref="A1:AB12"/>
  <sheetViews>
    <sheetView workbookViewId="0">
      <selection activeCell="G24" sqref="G24"/>
    </sheetView>
  </sheetViews>
  <sheetFormatPr defaultRowHeight="16.399999999999999" x14ac:dyDescent="0.25"/>
  <cols>
    <col min="2" max="3" width="12.5" customWidth="1"/>
    <col min="4" max="4" width="11.25" customWidth="1"/>
    <col min="5" max="5" width="13" customWidth="1"/>
    <col min="6" max="6" width="12.25" customWidth="1"/>
    <col min="7" max="7" width="13.125" customWidth="1"/>
    <col min="8" max="9" width="11.375" customWidth="1"/>
  </cols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</row>
    <row r="2" spans="1:28" x14ac:dyDescent="0.25">
      <c r="A2" t="s">
        <v>29</v>
      </c>
      <c r="B2" t="s">
        <v>276</v>
      </c>
      <c r="K2">
        <v>72</v>
      </c>
      <c r="L2">
        <v>-72</v>
      </c>
    </row>
    <row r="3" spans="1:28" x14ac:dyDescent="0.25">
      <c r="A3" t="s">
        <v>30</v>
      </c>
      <c r="B3" t="s">
        <v>277</v>
      </c>
      <c r="J3">
        <v>36</v>
      </c>
      <c r="K3">
        <v>20</v>
      </c>
      <c r="L3">
        <v>-34</v>
      </c>
      <c r="M3">
        <v>-40</v>
      </c>
    </row>
    <row r="4" spans="1:28" x14ac:dyDescent="0.25">
      <c r="A4" t="s">
        <v>31</v>
      </c>
      <c r="B4" t="s">
        <v>278</v>
      </c>
      <c r="J4">
        <v>25</v>
      </c>
      <c r="K4">
        <v>19</v>
      </c>
      <c r="L4">
        <v>-70</v>
      </c>
      <c r="M4">
        <v>-76</v>
      </c>
    </row>
    <row r="5" spans="1:28" x14ac:dyDescent="0.25">
      <c r="A5" t="s">
        <v>32</v>
      </c>
      <c r="B5" t="s">
        <v>279</v>
      </c>
      <c r="J5">
        <v>24</v>
      </c>
      <c r="K5">
        <v>14</v>
      </c>
      <c r="L5">
        <v>-5</v>
      </c>
      <c r="M5">
        <v>-11</v>
      </c>
      <c r="O5">
        <v>-30</v>
      </c>
      <c r="P5">
        <v>-48</v>
      </c>
      <c r="Q5">
        <v>-108</v>
      </c>
      <c r="R5">
        <v>-113</v>
      </c>
    </row>
    <row r="6" spans="1:28" x14ac:dyDescent="0.25">
      <c r="A6" t="s">
        <v>33</v>
      </c>
      <c r="B6" t="s">
        <v>280</v>
      </c>
      <c r="C6" t="s">
        <v>281</v>
      </c>
      <c r="D6" t="s">
        <v>282</v>
      </c>
      <c r="J6">
        <v>4</v>
      </c>
      <c r="K6">
        <v>1</v>
      </c>
      <c r="L6">
        <v>-91</v>
      </c>
      <c r="M6">
        <v>-99</v>
      </c>
    </row>
    <row r="7" spans="1:28" x14ac:dyDescent="0.25">
      <c r="A7" t="s">
        <v>34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J7">
        <v>13</v>
      </c>
      <c r="K7">
        <v>9</v>
      </c>
      <c r="L7">
        <v>-3</v>
      </c>
      <c r="M7">
        <v>-7</v>
      </c>
      <c r="O7">
        <v>-74</v>
      </c>
      <c r="P7">
        <v>-80</v>
      </c>
      <c r="Q7">
        <v>-98</v>
      </c>
      <c r="R7">
        <v>-100</v>
      </c>
      <c r="T7">
        <v>-153</v>
      </c>
      <c r="U7">
        <v>-163</v>
      </c>
      <c r="V7">
        <v>-174</v>
      </c>
      <c r="W7">
        <v>-180</v>
      </c>
    </row>
    <row r="8" spans="1:28" x14ac:dyDescent="0.25">
      <c r="A8" t="s">
        <v>35</v>
      </c>
      <c r="B8" t="s">
        <v>288</v>
      </c>
      <c r="C8" t="s">
        <v>289</v>
      </c>
      <c r="D8" t="s">
        <v>290</v>
      </c>
      <c r="E8" t="s">
        <v>291</v>
      </c>
      <c r="F8" t="s">
        <v>292</v>
      </c>
      <c r="J8">
        <v>-30</v>
      </c>
      <c r="K8">
        <v>-40</v>
      </c>
      <c r="L8">
        <v>-54</v>
      </c>
      <c r="M8">
        <v>-59</v>
      </c>
      <c r="O8">
        <v>-70</v>
      </c>
      <c r="P8">
        <v>-75</v>
      </c>
      <c r="Q8">
        <v>-128</v>
      </c>
      <c r="R8">
        <v>-133</v>
      </c>
    </row>
    <row r="9" spans="1:28" x14ac:dyDescent="0.25">
      <c r="A9" t="s">
        <v>36</v>
      </c>
      <c r="B9" t="s">
        <v>293</v>
      </c>
      <c r="C9" t="s">
        <v>294</v>
      </c>
      <c r="D9" t="s">
        <v>295</v>
      </c>
      <c r="J9">
        <v>-3</v>
      </c>
      <c r="K9">
        <v>-8</v>
      </c>
      <c r="L9">
        <v>-45</v>
      </c>
      <c r="M9">
        <v>-48</v>
      </c>
      <c r="O9">
        <v>-60</v>
      </c>
      <c r="P9">
        <v>-65</v>
      </c>
      <c r="Q9">
        <v>-88</v>
      </c>
      <c r="R9">
        <v>-96</v>
      </c>
      <c r="T9">
        <v>-102</v>
      </c>
      <c r="U9">
        <v>-121</v>
      </c>
      <c r="V9">
        <v>-170</v>
      </c>
      <c r="W9">
        <v>-175</v>
      </c>
    </row>
    <row r="10" spans="1:28" x14ac:dyDescent="0.25">
      <c r="A10" t="s">
        <v>37</v>
      </c>
      <c r="B10" t="s">
        <v>296</v>
      </c>
      <c r="C10" t="s">
        <v>300</v>
      </c>
      <c r="D10" t="s">
        <v>297</v>
      </c>
      <c r="E10" t="s">
        <v>298</v>
      </c>
      <c r="F10" t="s">
        <v>299</v>
      </c>
      <c r="J10">
        <v>-49</v>
      </c>
      <c r="K10">
        <v>-52</v>
      </c>
      <c r="L10">
        <v>-62</v>
      </c>
      <c r="M10">
        <v>-67</v>
      </c>
      <c r="O10">
        <v>-97</v>
      </c>
      <c r="P10">
        <v>-100</v>
      </c>
      <c r="Q10">
        <v>-112</v>
      </c>
      <c r="R10">
        <v>-115</v>
      </c>
      <c r="T10">
        <v>-174</v>
      </c>
      <c r="U10">
        <v>-181</v>
      </c>
      <c r="V10">
        <v>-194</v>
      </c>
      <c r="W10">
        <v>-196</v>
      </c>
    </row>
    <row r="11" spans="1:28" x14ac:dyDescent="0.25">
      <c r="A11" t="s">
        <v>38</v>
      </c>
      <c r="B11" t="s">
        <v>202</v>
      </c>
      <c r="C11" t="s">
        <v>301</v>
      </c>
      <c r="D11" t="s">
        <v>302</v>
      </c>
      <c r="E11" t="s">
        <v>158</v>
      </c>
      <c r="F11" t="s">
        <v>303</v>
      </c>
      <c r="J11">
        <v>-33</v>
      </c>
      <c r="K11">
        <v>-43</v>
      </c>
      <c r="L11">
        <v>-96</v>
      </c>
      <c r="M11">
        <v>-104</v>
      </c>
      <c r="O11">
        <v>-113</v>
      </c>
      <c r="P11">
        <v>-120</v>
      </c>
      <c r="Q11">
        <v>-166</v>
      </c>
      <c r="R11">
        <v>-173</v>
      </c>
    </row>
    <row r="12" spans="1:28" x14ac:dyDescent="0.25">
      <c r="A12" t="s">
        <v>39</v>
      </c>
      <c r="B12" t="s">
        <v>304</v>
      </c>
      <c r="C12" t="s">
        <v>305</v>
      </c>
      <c r="D12" t="s">
        <v>306</v>
      </c>
      <c r="E12" t="s">
        <v>307</v>
      </c>
      <c r="F12" t="s">
        <v>308</v>
      </c>
      <c r="J12">
        <v>-48</v>
      </c>
      <c r="K12">
        <v>-55</v>
      </c>
      <c r="L12">
        <v>-73</v>
      </c>
      <c r="M12">
        <v>-79</v>
      </c>
      <c r="O12">
        <v>-155</v>
      </c>
      <c r="P12">
        <v>-163</v>
      </c>
      <c r="Q12">
        <v>-175</v>
      </c>
      <c r="R12">
        <v>-180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D61E-3DFE-4E63-B9E5-6EC4FAED4E7F}">
  <dimension ref="A1:AB8"/>
  <sheetViews>
    <sheetView tabSelected="1" workbookViewId="0">
      <selection activeCell="H19" sqref="H19"/>
    </sheetView>
  </sheetViews>
  <sheetFormatPr defaultRowHeight="16.399999999999999" x14ac:dyDescent="0.25"/>
  <cols>
    <col min="2" max="3" width="10.75" customWidth="1"/>
    <col min="4" max="4" width="11.375" customWidth="1"/>
    <col min="5" max="5" width="10.625" customWidth="1"/>
    <col min="6" max="6" width="10.375" customWidth="1"/>
    <col min="7" max="7" width="11.25" customWidth="1"/>
    <col min="8" max="8" width="10.75" customWidth="1"/>
    <col min="9" max="9" width="10.875" customWidth="1"/>
  </cols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</row>
    <row r="2" spans="1:28" x14ac:dyDescent="0.25">
      <c r="A2" t="s">
        <v>40</v>
      </c>
      <c r="B2" t="s">
        <v>210</v>
      </c>
      <c r="J2">
        <v>18</v>
      </c>
      <c r="K2">
        <v>11</v>
      </c>
      <c r="L2">
        <v>-24</v>
      </c>
      <c r="M2">
        <v>-29</v>
      </c>
    </row>
    <row r="3" spans="1:28" x14ac:dyDescent="0.25">
      <c r="A3" t="s">
        <v>41</v>
      </c>
      <c r="B3" t="s">
        <v>211</v>
      </c>
      <c r="J3">
        <v>5</v>
      </c>
      <c r="K3">
        <v>-3</v>
      </c>
      <c r="L3">
        <v>-55</v>
      </c>
      <c r="M3">
        <v>-62</v>
      </c>
    </row>
    <row r="4" spans="1:28" x14ac:dyDescent="0.25">
      <c r="A4" t="s">
        <v>42</v>
      </c>
      <c r="B4" t="s">
        <v>212</v>
      </c>
      <c r="C4" t="s">
        <v>213</v>
      </c>
      <c r="D4" t="s">
        <v>214</v>
      </c>
      <c r="E4" t="s">
        <v>215</v>
      </c>
      <c r="J4">
        <v>30</v>
      </c>
      <c r="K4">
        <v>28</v>
      </c>
      <c r="L4">
        <v>9</v>
      </c>
      <c r="M4">
        <v>3</v>
      </c>
      <c r="O4">
        <v>-1</v>
      </c>
      <c r="P4">
        <v>-7</v>
      </c>
      <c r="Q4">
        <v>-25</v>
      </c>
      <c r="R4">
        <v>-30</v>
      </c>
      <c r="T4">
        <v>-38</v>
      </c>
      <c r="U4">
        <v>-41</v>
      </c>
      <c r="V4">
        <v>-74</v>
      </c>
    </row>
    <row r="5" spans="1:28" x14ac:dyDescent="0.25">
      <c r="A5" t="s">
        <v>43</v>
      </c>
      <c r="B5" t="s">
        <v>216</v>
      </c>
      <c r="C5" t="s">
        <v>217</v>
      </c>
      <c r="D5" t="s">
        <v>218</v>
      </c>
      <c r="E5" t="s">
        <v>219</v>
      </c>
      <c r="F5" t="s">
        <v>220</v>
      </c>
    </row>
    <row r="6" spans="1:28" x14ac:dyDescent="0.25">
      <c r="A6" t="s">
        <v>44</v>
      </c>
      <c r="B6" t="s">
        <v>221</v>
      </c>
      <c r="C6" t="s">
        <v>222</v>
      </c>
      <c r="D6" t="s">
        <v>223</v>
      </c>
      <c r="E6" t="s">
        <v>224</v>
      </c>
      <c r="F6" t="s">
        <v>225</v>
      </c>
      <c r="J6">
        <v>-46</v>
      </c>
      <c r="K6">
        <v>-52</v>
      </c>
      <c r="L6">
        <v>-70</v>
      </c>
      <c r="M6">
        <v>-74</v>
      </c>
      <c r="O6">
        <v>-79</v>
      </c>
      <c r="P6">
        <v>-83</v>
      </c>
      <c r="Q6">
        <v>-101</v>
      </c>
      <c r="R6">
        <v>-108</v>
      </c>
      <c r="T6">
        <v>-148</v>
      </c>
      <c r="U6">
        <v>-167</v>
      </c>
      <c r="V6">
        <v>-185</v>
      </c>
      <c r="W6">
        <v>-191</v>
      </c>
    </row>
    <row r="7" spans="1:28" x14ac:dyDescent="0.25">
      <c r="A7" t="s">
        <v>45</v>
      </c>
      <c r="B7" t="s">
        <v>226</v>
      </c>
      <c r="C7" t="s">
        <v>227</v>
      </c>
      <c r="D7" t="s">
        <v>228</v>
      </c>
      <c r="E7" t="s">
        <v>229</v>
      </c>
      <c r="F7" t="s">
        <v>230</v>
      </c>
    </row>
    <row r="8" spans="1:28" x14ac:dyDescent="0.25">
      <c r="A8" t="s">
        <v>46</v>
      </c>
      <c r="B8" t="s">
        <v>231</v>
      </c>
      <c r="C8" t="s">
        <v>232</v>
      </c>
      <c r="D8" t="s">
        <v>233</v>
      </c>
      <c r="E8" t="s">
        <v>234</v>
      </c>
      <c r="F8" t="s">
        <v>235</v>
      </c>
      <c r="J8">
        <v>-31</v>
      </c>
      <c r="K8">
        <v>-39</v>
      </c>
      <c r="L8">
        <v>-62</v>
      </c>
      <c r="M8">
        <v>-68</v>
      </c>
      <c r="O8">
        <v>-82</v>
      </c>
      <c r="P8">
        <v>-92</v>
      </c>
      <c r="Q8">
        <v>-104</v>
      </c>
      <c r="R8">
        <v>-109</v>
      </c>
      <c r="T8">
        <v>-159</v>
      </c>
      <c r="U8">
        <v>-181</v>
      </c>
      <c r="V8">
        <v>-200</v>
      </c>
      <c r="W8">
        <v>-205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416B-C8E0-466D-AF1D-46878405AA00}">
  <dimension ref="A1:AB8"/>
  <sheetViews>
    <sheetView topLeftCell="F1" workbookViewId="0">
      <selection activeCell="L33" sqref="L33"/>
    </sheetView>
  </sheetViews>
  <sheetFormatPr defaultRowHeight="16.399999999999999" x14ac:dyDescent="0.25"/>
  <cols>
    <col min="2" max="2" width="10.375" customWidth="1"/>
    <col min="3" max="3" width="10.625" customWidth="1"/>
    <col min="4" max="4" width="10.25" customWidth="1"/>
    <col min="5" max="5" width="10.875" customWidth="1"/>
    <col min="6" max="6" width="10.5" customWidth="1"/>
    <col min="7" max="8" width="10.625" customWidth="1"/>
    <col min="9" max="9" width="10.5" customWidth="1"/>
  </cols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</row>
    <row r="2" spans="1:28" x14ac:dyDescent="0.25">
      <c r="A2" t="s">
        <v>47</v>
      </c>
      <c r="B2" t="s">
        <v>236</v>
      </c>
      <c r="J2">
        <v>-29</v>
      </c>
      <c r="K2">
        <v>-40</v>
      </c>
      <c r="L2">
        <v>-78</v>
      </c>
      <c r="M2">
        <v>-84</v>
      </c>
      <c r="O2">
        <v>-180</v>
      </c>
      <c r="P2">
        <v>-190</v>
      </c>
      <c r="Q2">
        <v>-202</v>
      </c>
      <c r="R2">
        <v>-208</v>
      </c>
    </row>
    <row r="3" spans="1:28" x14ac:dyDescent="0.25">
      <c r="A3" t="s">
        <v>48</v>
      </c>
      <c r="B3" t="s">
        <v>237</v>
      </c>
      <c r="C3" t="s">
        <v>238</v>
      </c>
      <c r="D3" t="s">
        <v>239</v>
      </c>
      <c r="E3" t="s">
        <v>240</v>
      </c>
      <c r="F3" t="s">
        <v>241</v>
      </c>
      <c r="J3">
        <v>32</v>
      </c>
      <c r="K3">
        <v>24</v>
      </c>
      <c r="L3">
        <v>6</v>
      </c>
      <c r="M3">
        <v>0</v>
      </c>
      <c r="O3">
        <v>-121</v>
      </c>
      <c r="P3">
        <v>-172</v>
      </c>
      <c r="Q3">
        <v>-203</v>
      </c>
      <c r="R3">
        <v>-207</v>
      </c>
    </row>
    <row r="4" spans="1:28" x14ac:dyDescent="0.25">
      <c r="A4" t="s">
        <v>49</v>
      </c>
      <c r="B4" t="s">
        <v>242</v>
      </c>
      <c r="C4" t="s">
        <v>231</v>
      </c>
      <c r="D4" t="s">
        <v>243</v>
      </c>
      <c r="E4" t="s">
        <v>244</v>
      </c>
      <c r="F4" t="s">
        <v>245</v>
      </c>
      <c r="G4" t="s">
        <v>246</v>
      </c>
      <c r="H4" t="s">
        <v>247</v>
      </c>
      <c r="J4">
        <v>23</v>
      </c>
      <c r="K4">
        <v>16</v>
      </c>
      <c r="L4">
        <v>5</v>
      </c>
      <c r="M4">
        <v>1</v>
      </c>
      <c r="O4">
        <v>-136</v>
      </c>
      <c r="P4">
        <v>-171</v>
      </c>
      <c r="Q4">
        <v>-202</v>
      </c>
      <c r="R4">
        <v>-207</v>
      </c>
      <c r="T4">
        <v>-221</v>
      </c>
      <c r="U4">
        <v>-234</v>
      </c>
      <c r="V4">
        <v>-252</v>
      </c>
      <c r="W4">
        <v>-257</v>
      </c>
    </row>
    <row r="5" spans="1:28" x14ac:dyDescent="0.25">
      <c r="A5" t="s">
        <v>50</v>
      </c>
      <c r="B5" t="s">
        <v>248</v>
      </c>
      <c r="C5" t="s">
        <v>249</v>
      </c>
      <c r="D5" t="s">
        <v>250</v>
      </c>
      <c r="E5" t="s">
        <v>251</v>
      </c>
      <c r="F5" t="s">
        <v>252</v>
      </c>
      <c r="G5" t="s">
        <v>253</v>
      </c>
      <c r="H5" t="s">
        <v>254</v>
      </c>
      <c r="J5">
        <v>17</v>
      </c>
      <c r="K5">
        <v>10</v>
      </c>
      <c r="L5">
        <v>-9</v>
      </c>
      <c r="M5">
        <v>-14</v>
      </c>
      <c r="O5">
        <v>-44</v>
      </c>
      <c r="P5">
        <v>-55</v>
      </c>
      <c r="Q5">
        <v>-103</v>
      </c>
      <c r="R5">
        <v>-110</v>
      </c>
    </row>
    <row r="6" spans="1:28" x14ac:dyDescent="0.25">
      <c r="A6" t="s">
        <v>51</v>
      </c>
      <c r="B6" t="s">
        <v>255</v>
      </c>
      <c r="C6" t="s">
        <v>256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</row>
    <row r="7" spans="1:28" x14ac:dyDescent="0.25">
      <c r="A7" t="s">
        <v>52</v>
      </c>
      <c r="B7" t="s">
        <v>262</v>
      </c>
      <c r="C7" t="s">
        <v>263</v>
      </c>
      <c r="D7" t="s">
        <v>264</v>
      </c>
      <c r="E7" t="s">
        <v>265</v>
      </c>
      <c r="F7" t="s">
        <v>266</v>
      </c>
      <c r="G7" t="s">
        <v>267</v>
      </c>
      <c r="H7" t="s">
        <v>268</v>
      </c>
      <c r="J7">
        <v>-2</v>
      </c>
      <c r="K7">
        <v>-13</v>
      </c>
      <c r="L7">
        <v>-102</v>
      </c>
      <c r="M7">
        <v>-108</v>
      </c>
    </row>
    <row r="8" spans="1:28" x14ac:dyDescent="0.25">
      <c r="A8" t="s">
        <v>53</v>
      </c>
      <c r="B8" t="s">
        <v>269</v>
      </c>
      <c r="C8" t="s">
        <v>270</v>
      </c>
      <c r="D8" t="s">
        <v>271</v>
      </c>
      <c r="E8" t="s">
        <v>67</v>
      </c>
      <c r="F8" t="s">
        <v>272</v>
      </c>
      <c r="G8" t="s">
        <v>273</v>
      </c>
      <c r="H8" t="s">
        <v>274</v>
      </c>
      <c r="I8" t="s">
        <v>275</v>
      </c>
      <c r="J8">
        <v>-37</v>
      </c>
      <c r="K8">
        <v>-41</v>
      </c>
      <c r="L8">
        <v>-53</v>
      </c>
      <c r="M8">
        <v>-62</v>
      </c>
      <c r="O8">
        <v>-71</v>
      </c>
      <c r="P8">
        <v>-75</v>
      </c>
      <c r="Q8">
        <v>-102</v>
      </c>
      <c r="R8">
        <v>-110</v>
      </c>
      <c r="T8">
        <v>-206</v>
      </c>
      <c r="U8">
        <v>-216</v>
      </c>
      <c r="V8">
        <v>-229</v>
      </c>
      <c r="W8">
        <v>-234</v>
      </c>
      <c r="Y8">
        <v>-248</v>
      </c>
      <c r="Z8">
        <v>-258</v>
      </c>
      <c r="AA8">
        <v>-270</v>
      </c>
      <c r="AB8">
        <v>-278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33AD-0DA6-4F87-8623-4538B047E2DB}">
  <dimension ref="A1:AB7"/>
  <sheetViews>
    <sheetView topLeftCell="E1" workbookViewId="0">
      <selection activeCell="V21" sqref="V21"/>
    </sheetView>
  </sheetViews>
  <sheetFormatPr defaultRowHeight="16.399999999999999" x14ac:dyDescent="0.25"/>
  <cols>
    <col min="2" max="2" width="10.25" customWidth="1"/>
    <col min="3" max="3" width="11" customWidth="1"/>
    <col min="4" max="4" width="10.25" customWidth="1"/>
    <col min="5" max="5" width="11.375" customWidth="1"/>
    <col min="6" max="6" width="10.75" customWidth="1"/>
    <col min="7" max="7" width="11.375" customWidth="1"/>
    <col min="8" max="8" width="11.625" customWidth="1"/>
    <col min="9" max="9" width="12" customWidth="1"/>
  </cols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  <c r="O1" t="s">
        <v>16</v>
      </c>
      <c r="P1" t="s">
        <v>18</v>
      </c>
      <c r="Q1" t="s">
        <v>19</v>
      </c>
      <c r="R1" t="s">
        <v>17</v>
      </c>
      <c r="T1" t="s">
        <v>16</v>
      </c>
      <c r="U1" t="s">
        <v>18</v>
      </c>
      <c r="V1" t="s">
        <v>19</v>
      </c>
      <c r="W1" t="s">
        <v>17</v>
      </c>
      <c r="Y1" t="s">
        <v>16</v>
      </c>
      <c r="Z1" t="s">
        <v>18</v>
      </c>
      <c r="AA1" t="s">
        <v>19</v>
      </c>
      <c r="AB1" t="s">
        <v>17</v>
      </c>
    </row>
    <row r="2" spans="1:28" x14ac:dyDescent="0.25">
      <c r="A2" t="s">
        <v>54</v>
      </c>
      <c r="B2" t="s">
        <v>179</v>
      </c>
      <c r="J2">
        <v>-34</v>
      </c>
      <c r="K2">
        <v>-45</v>
      </c>
      <c r="L2">
        <v>-81</v>
      </c>
      <c r="M2">
        <v>-87</v>
      </c>
      <c r="O2">
        <v>-190</v>
      </c>
      <c r="P2">
        <v>-196</v>
      </c>
      <c r="Q2">
        <v>-207</v>
      </c>
      <c r="R2">
        <v>-212</v>
      </c>
    </row>
    <row r="3" spans="1:28" x14ac:dyDescent="0.25">
      <c r="A3" t="s">
        <v>55</v>
      </c>
      <c r="B3" t="s">
        <v>180</v>
      </c>
      <c r="C3" t="s">
        <v>181</v>
      </c>
      <c r="D3" t="s">
        <v>182</v>
      </c>
      <c r="E3" t="s">
        <v>183</v>
      </c>
      <c r="F3" t="s">
        <v>184</v>
      </c>
      <c r="J3">
        <v>-29</v>
      </c>
      <c r="K3">
        <v>-34</v>
      </c>
      <c r="L3">
        <v>-46</v>
      </c>
      <c r="M3">
        <v>-49</v>
      </c>
      <c r="O3">
        <v>-62</v>
      </c>
      <c r="P3">
        <v>-67</v>
      </c>
      <c r="Q3">
        <v>-81</v>
      </c>
      <c r="R3">
        <f>--84</f>
        <v>84</v>
      </c>
      <c r="T3">
        <v>-145</v>
      </c>
      <c r="U3">
        <v>-155</v>
      </c>
      <c r="V3">
        <v>-204</v>
      </c>
      <c r="W3">
        <v>-210</v>
      </c>
    </row>
    <row r="4" spans="1:28" x14ac:dyDescent="0.25">
      <c r="A4" t="s">
        <v>56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J4">
        <v>-27</v>
      </c>
      <c r="K4">
        <v>-33</v>
      </c>
      <c r="L4">
        <v>-54</v>
      </c>
      <c r="M4">
        <v>-58</v>
      </c>
      <c r="O4">
        <v>-80</v>
      </c>
      <c r="P4">
        <v>-88</v>
      </c>
      <c r="Q4">
        <v>-109</v>
      </c>
      <c r="R4">
        <f>--114</f>
        <v>114</v>
      </c>
      <c r="T4">
        <v>-152</v>
      </c>
      <c r="U4">
        <v>-163</v>
      </c>
      <c r="V4">
        <v>-193</v>
      </c>
      <c r="W4">
        <v>-198</v>
      </c>
      <c r="Y4">
        <v>-214</v>
      </c>
      <c r="Z4">
        <v>-241</v>
      </c>
      <c r="AA4">
        <v>-265</v>
      </c>
      <c r="AB4">
        <v>-272</v>
      </c>
    </row>
    <row r="5" spans="1:28" x14ac:dyDescent="0.25">
      <c r="A5" t="s">
        <v>57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  <c r="J5">
        <v>4</v>
      </c>
      <c r="K5">
        <v>4</v>
      </c>
      <c r="L5">
        <v>-7</v>
      </c>
      <c r="M5">
        <v>-15</v>
      </c>
      <c r="O5">
        <v>-27</v>
      </c>
      <c r="P5">
        <v>-40</v>
      </c>
      <c r="Q5">
        <v>-54</v>
      </c>
      <c r="R5">
        <v>-60</v>
      </c>
      <c r="T5">
        <v>-72</v>
      </c>
      <c r="U5">
        <v>-98</v>
      </c>
      <c r="V5">
        <v>-109</v>
      </c>
      <c r="W5">
        <v>-116</v>
      </c>
      <c r="Y5">
        <v>-160</v>
      </c>
      <c r="Z5">
        <v>-176</v>
      </c>
      <c r="AA5">
        <v>-191</v>
      </c>
      <c r="AB5">
        <v>-201</v>
      </c>
    </row>
    <row r="6" spans="1:28" x14ac:dyDescent="0.25">
      <c r="A6" t="s">
        <v>58</v>
      </c>
      <c r="B6" t="s">
        <v>195</v>
      </c>
      <c r="C6" t="s">
        <v>196</v>
      </c>
      <c r="D6" t="s">
        <v>197</v>
      </c>
      <c r="E6" t="s">
        <v>198</v>
      </c>
      <c r="F6" t="s">
        <v>199</v>
      </c>
      <c r="G6" t="s">
        <v>200</v>
      </c>
      <c r="H6" t="s">
        <v>201</v>
      </c>
      <c r="J6">
        <v>-12</v>
      </c>
      <c r="K6">
        <v>-19</v>
      </c>
      <c r="L6">
        <v>-29</v>
      </c>
      <c r="M6">
        <v>-32</v>
      </c>
      <c r="O6">
        <v>-75</v>
      </c>
      <c r="P6">
        <v>-103</v>
      </c>
      <c r="Q6">
        <v>-115</v>
      </c>
      <c r="R6">
        <v>-120</v>
      </c>
      <c r="T6">
        <v>-145</v>
      </c>
      <c r="U6">
        <v>-175</v>
      </c>
      <c r="V6">
        <v>-193</v>
      </c>
      <c r="W6">
        <v>-198</v>
      </c>
    </row>
    <row r="7" spans="1:28" x14ac:dyDescent="0.25">
      <c r="A7" t="s">
        <v>59</v>
      </c>
      <c r="B7" t="s">
        <v>202</v>
      </c>
      <c r="C7" t="s">
        <v>203</v>
      </c>
      <c r="D7" t="s">
        <v>204</v>
      </c>
      <c r="E7" t="s">
        <v>205</v>
      </c>
      <c r="F7" t="s">
        <v>206</v>
      </c>
      <c r="G7" t="s">
        <v>207</v>
      </c>
      <c r="H7" t="s">
        <v>208</v>
      </c>
      <c r="I7" t="s">
        <v>209</v>
      </c>
      <c r="J7">
        <v>-50</v>
      </c>
      <c r="K7">
        <v>-54</v>
      </c>
      <c r="L7">
        <v>-67</v>
      </c>
      <c r="M7">
        <v>-71</v>
      </c>
      <c r="O7">
        <v>-92</v>
      </c>
      <c r="P7">
        <v>-98</v>
      </c>
      <c r="Q7">
        <v>-109</v>
      </c>
      <c r="R7">
        <v>-115</v>
      </c>
      <c r="T7">
        <v>-160</v>
      </c>
      <c r="U7">
        <v>-168</v>
      </c>
      <c r="V7">
        <v>-192</v>
      </c>
      <c r="W7">
        <v>-197</v>
      </c>
      <c r="Y7">
        <v>-254</v>
      </c>
      <c r="Z7">
        <v>-260</v>
      </c>
      <c r="AA7">
        <v>-278</v>
      </c>
      <c r="AB7">
        <v>-234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宜梧-東和</vt:lpstr>
      <vt:lpstr>海園-石榴</vt:lpstr>
      <vt:lpstr>海豐-觸口</vt:lpstr>
      <vt:lpstr>芳苑-二水</vt:lpstr>
      <vt:lpstr>西港-田中</vt:lpstr>
      <vt:lpstr>漢寶-田中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2021-07-16T07:44:49Z</dcterms:created>
  <dcterms:modified xsi:type="dcterms:W3CDTF">2021-07-20T15:38:50Z</dcterms:modified>
</cp:coreProperties>
</file>