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<sst xmlns="http://schemas.openxmlformats.org/spreadsheetml/2006/main" count="30" uniqueCount="18">
  <si>
    <t xml:space="preserve">Arrays 1-20 counts - UNSORTED
</t>
  </si>
  <si>
    <t>n</t>
  </si>
  <si>
    <t>C(n)</t>
  </si>
  <si>
    <t>(n^2/4)</t>
  </si>
  <si>
    <t>C(n) / n</t>
  </si>
  <si>
    <t>C(n) / n^2</t>
  </si>
  <si>
    <t>C(n) / n^3</t>
  </si>
  <si>
    <t>C(2n)/C(n)</t>
  </si>
  <si>
    <t>n^2 converges to a constant in the case of unsorted arrays. Therefore, in the average case, the algorithm is on the order of n^2.</t>
  </si>
  <si>
    <t>This is proven through doubling the input size, which makes the algorithm run 4 times longer.</t>
  </si>
  <si>
    <t>Arrays 1-20 counts - SORTED (ASCENDING)</t>
  </si>
  <si>
    <t>(n-1)</t>
  </si>
  <si>
    <t>n converges to a constant in the case of sorted (ascending) arrays. Therefore, in the best case, the algorithm is on the order of n.</t>
  </si>
  <si>
    <t>This is proven by doubling the input size, which makes the algorithm run 2 times longer.</t>
  </si>
  <si>
    <t>Arrays 1-20 counts - SORTED (DESCENDING)</t>
  </si>
  <si>
    <t>(n*(n-1)/2)</t>
  </si>
  <si>
    <t>n^2 converges to a constant in the case of sorted (descending) arrays. Therefore, in the worst case, the algorithm is on the order of n^2.</t>
  </si>
  <si>
    <t>This is proven by doubling the input size, which makes the algorithm run 4 times longer.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</si>
</sst>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"/>
    <numFmt numFmtId="165" formatCode="0.000000000"/>
    <numFmt numFmtId="166" formatCode="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" xfId="0" applyFont="1" applyNumberFormat="1"/>
    <xf borderId="0" fillId="0" fontId="2" numFmtId="2" xfId="0" applyFont="1" applyNumberForma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5" max="5" width="16.25"/>
    <col customWidth="1" min="6" max="6" width="20.2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2">
        <v>1000.0</v>
      </c>
      <c r="B3" s="2">
        <v>243621.0</v>
      </c>
      <c r="C3" s="2">
        <v>250000.0</v>
      </c>
      <c r="D3" s="3">
        <f t="shared" ref="D3:D22" si="1">B3/(A3)</f>
        <v>243.621</v>
      </c>
      <c r="E3" s="4">
        <f t="shared" ref="E3:E22" si="2">B3/(A3*A3)</f>
        <v>0.243621</v>
      </c>
      <c r="F3" s="5">
        <f t="shared" ref="F3:F22" si="3">B3/(A3*A3*A3)</f>
        <v>0.000243621</v>
      </c>
      <c r="G3" s="4"/>
    </row>
    <row r="4">
      <c r="A4" s="2">
        <v>2000.0</v>
      </c>
      <c r="B4" s="2">
        <v>1001606.0</v>
      </c>
      <c r="C4" s="2">
        <v>1000000.0</v>
      </c>
      <c r="D4" s="3">
        <f t="shared" si="1"/>
        <v>500.803</v>
      </c>
      <c r="E4" s="4">
        <f t="shared" si="2"/>
        <v>0.2504015</v>
      </c>
      <c r="F4" s="5">
        <f t="shared" si="3"/>
        <v>0.00012520075</v>
      </c>
      <c r="G4" s="4">
        <f>B4/B3</f>
        <v>4.111328662</v>
      </c>
    </row>
    <row r="5">
      <c r="A5" s="2">
        <v>3000.0</v>
      </c>
      <c r="B5" s="2">
        <v>2247705.0</v>
      </c>
      <c r="C5" s="2">
        <v>2250000.0</v>
      </c>
      <c r="D5" s="3">
        <f t="shared" si="1"/>
        <v>749.235</v>
      </c>
      <c r="E5" s="4">
        <f t="shared" si="2"/>
        <v>0.249745</v>
      </c>
      <c r="F5" s="5">
        <f t="shared" si="3"/>
        <v>0.00008324833333</v>
      </c>
      <c r="G5" s="4"/>
    </row>
    <row r="6">
      <c r="A6" s="2">
        <v>4000.0</v>
      </c>
      <c r="B6" s="2">
        <v>4026084.0</v>
      </c>
      <c r="C6" s="2">
        <v>4000000.0</v>
      </c>
      <c r="D6" s="3">
        <f t="shared" si="1"/>
        <v>1006.521</v>
      </c>
      <c r="E6" s="4">
        <f t="shared" si="2"/>
        <v>0.25163025</v>
      </c>
      <c r="F6" s="5">
        <f t="shared" si="3"/>
        <v>0.0000629075625</v>
      </c>
      <c r="G6" s="4">
        <f>B6/B4</f>
        <v>4.019628477</v>
      </c>
    </row>
    <row r="7">
      <c r="A7" s="2">
        <v>5000.0</v>
      </c>
      <c r="B7" s="2">
        <v>6302570.0</v>
      </c>
      <c r="C7" s="2">
        <v>6250000.0</v>
      </c>
      <c r="D7" s="3">
        <f t="shared" si="1"/>
        <v>1260.514</v>
      </c>
      <c r="E7" s="4">
        <f t="shared" si="2"/>
        <v>0.2521028</v>
      </c>
      <c r="F7" s="5">
        <f t="shared" si="3"/>
        <v>0.00005042056</v>
      </c>
      <c r="G7" s="4"/>
    </row>
    <row r="8">
      <c r="A8" s="2">
        <v>6000.0</v>
      </c>
      <c r="B8" s="2">
        <v>8975621.0</v>
      </c>
      <c r="C8" s="2">
        <v>9000000.0</v>
      </c>
      <c r="D8" s="3">
        <f t="shared" si="1"/>
        <v>1495.936833</v>
      </c>
      <c r="E8" s="4">
        <f t="shared" si="2"/>
        <v>0.2493228056</v>
      </c>
      <c r="F8" s="5">
        <f t="shared" si="3"/>
        <v>0.00004155380093</v>
      </c>
      <c r="G8" s="4">
        <f>B8/B5</f>
        <v>3.993237992</v>
      </c>
    </row>
    <row r="9">
      <c r="A9" s="2">
        <v>7000.0</v>
      </c>
      <c r="B9" s="2">
        <v>1.1999853E7</v>
      </c>
      <c r="C9" s="2">
        <v>1.225E7</v>
      </c>
      <c r="D9" s="3">
        <f t="shared" si="1"/>
        <v>1714.264714</v>
      </c>
      <c r="E9" s="4">
        <f t="shared" si="2"/>
        <v>0.2448949592</v>
      </c>
      <c r="F9" s="5">
        <f t="shared" si="3"/>
        <v>0.00003498499417</v>
      </c>
      <c r="G9" s="4"/>
    </row>
    <row r="10">
      <c r="A10" s="2">
        <v>8000.0</v>
      </c>
      <c r="B10" s="2">
        <v>1.5993279E7</v>
      </c>
      <c r="C10" s="2">
        <v>1.6E7</v>
      </c>
      <c r="D10" s="3">
        <f t="shared" si="1"/>
        <v>1999.159875</v>
      </c>
      <c r="E10" s="4">
        <f t="shared" si="2"/>
        <v>0.2498949844</v>
      </c>
      <c r="F10" s="5">
        <f t="shared" si="3"/>
        <v>0.00003123687305</v>
      </c>
      <c r="G10" s="4">
        <f>B10/B6</f>
        <v>3.972415628</v>
      </c>
    </row>
    <row r="11">
      <c r="A11" s="2">
        <v>9000.0</v>
      </c>
      <c r="B11" s="2">
        <v>2.0166766E7</v>
      </c>
      <c r="C11" s="2">
        <v>2.025E7</v>
      </c>
      <c r="D11" s="3">
        <f t="shared" si="1"/>
        <v>2240.751778</v>
      </c>
      <c r="E11" s="4">
        <f t="shared" si="2"/>
        <v>0.2489724198</v>
      </c>
      <c r="F11" s="5">
        <f t="shared" si="3"/>
        <v>0.00002766360219</v>
      </c>
      <c r="G11" s="4"/>
    </row>
    <row r="12">
      <c r="A12" s="2">
        <v>10000.0</v>
      </c>
      <c r="B12" s="2">
        <v>2.4816263E7</v>
      </c>
      <c r="C12" s="2">
        <v>2.5E7</v>
      </c>
      <c r="D12" s="3">
        <f t="shared" si="1"/>
        <v>2481.6263</v>
      </c>
      <c r="E12" s="4">
        <f t="shared" si="2"/>
        <v>0.24816263</v>
      </c>
      <c r="F12" s="5">
        <f t="shared" si="3"/>
        <v>0.000024816263</v>
      </c>
      <c r="G12" s="4">
        <f>B12/B7</f>
        <v>3.937483122</v>
      </c>
    </row>
    <row r="13">
      <c r="A13" s="2">
        <v>11000.0</v>
      </c>
      <c r="B13" s="2">
        <v>3.0418439E7</v>
      </c>
      <c r="C13" s="2">
        <v>3.025E7</v>
      </c>
      <c r="D13" s="3">
        <f t="shared" si="1"/>
        <v>2765.312636</v>
      </c>
      <c r="E13" s="4">
        <f t="shared" si="2"/>
        <v>0.2513920579</v>
      </c>
      <c r="F13" s="5">
        <f t="shared" si="3"/>
        <v>0.00002285382344</v>
      </c>
      <c r="G13" s="4"/>
    </row>
    <row r="14">
      <c r="A14" s="2">
        <v>12000.0</v>
      </c>
      <c r="B14" s="2">
        <v>3.6206463E7</v>
      </c>
      <c r="C14" s="2">
        <v>3.6E7</v>
      </c>
      <c r="D14" s="3">
        <f t="shared" si="1"/>
        <v>3017.20525</v>
      </c>
      <c r="E14" s="4">
        <f t="shared" si="2"/>
        <v>0.2514337708</v>
      </c>
      <c r="F14" s="5">
        <f t="shared" si="3"/>
        <v>0.00002095281424</v>
      </c>
      <c r="G14" s="4">
        <f>B14/B8</f>
        <v>4.033867183</v>
      </c>
    </row>
    <row r="15">
      <c r="A15" s="2">
        <v>13000.0</v>
      </c>
      <c r="B15" s="2">
        <v>4.2528367E7</v>
      </c>
      <c r="C15" s="2">
        <v>4.225E7</v>
      </c>
      <c r="D15" s="3">
        <f t="shared" si="1"/>
        <v>3271.412846</v>
      </c>
      <c r="E15" s="4">
        <f t="shared" si="2"/>
        <v>0.251647142</v>
      </c>
      <c r="F15" s="5">
        <f t="shared" si="3"/>
        <v>0.00001935747246</v>
      </c>
      <c r="G15" s="4"/>
    </row>
    <row r="16">
      <c r="A16" s="2">
        <v>14000.0</v>
      </c>
      <c r="B16" s="2">
        <v>4.8181293E7</v>
      </c>
      <c r="C16" s="2">
        <v>4.9E7</v>
      </c>
      <c r="D16" s="3">
        <f t="shared" si="1"/>
        <v>3441.520929</v>
      </c>
      <c r="E16" s="4">
        <f t="shared" si="2"/>
        <v>0.2458229235</v>
      </c>
      <c r="F16" s="5">
        <f t="shared" si="3"/>
        <v>0.00001755878025</v>
      </c>
      <c r="G16" s="4">
        <f>B16/B9</f>
        <v>4.015156936</v>
      </c>
    </row>
    <row r="17">
      <c r="A17" s="2">
        <v>15000.0</v>
      </c>
      <c r="B17" s="2">
        <v>5.6251281E7</v>
      </c>
      <c r="C17" s="2">
        <v>5.625E7</v>
      </c>
      <c r="D17" s="3">
        <f t="shared" si="1"/>
        <v>3750.0854</v>
      </c>
      <c r="E17" s="4">
        <f t="shared" si="2"/>
        <v>0.2500056933</v>
      </c>
      <c r="F17" s="5">
        <f t="shared" si="3"/>
        <v>0.00001666704622</v>
      </c>
      <c r="G17" s="4"/>
    </row>
    <row r="18">
      <c r="A18" s="2">
        <v>16000.0</v>
      </c>
      <c r="B18" s="2">
        <v>6.437993E7</v>
      </c>
      <c r="C18" s="2">
        <v>6.4E7</v>
      </c>
      <c r="D18" s="3">
        <f t="shared" si="1"/>
        <v>4023.745625</v>
      </c>
      <c r="E18" s="4">
        <f t="shared" si="2"/>
        <v>0.2514841016</v>
      </c>
      <c r="F18" s="5">
        <f t="shared" si="3"/>
        <v>0.00001571775635</v>
      </c>
      <c r="G18" s="4">
        <f>B18/B10</f>
        <v>4.02543656</v>
      </c>
    </row>
    <row r="19">
      <c r="A19" s="2">
        <v>17000.0</v>
      </c>
      <c r="B19" s="2">
        <v>7.2310621E7</v>
      </c>
      <c r="C19" s="2">
        <v>7.225E7</v>
      </c>
      <c r="D19" s="3">
        <f t="shared" si="1"/>
        <v>4253.565941</v>
      </c>
      <c r="E19" s="4">
        <f t="shared" si="2"/>
        <v>0.2502097612</v>
      </c>
      <c r="F19" s="5">
        <f t="shared" si="3"/>
        <v>0.00001471822125</v>
      </c>
      <c r="G19" s="4"/>
    </row>
    <row r="20">
      <c r="A20" s="2">
        <v>18000.0</v>
      </c>
      <c r="B20" s="2">
        <v>8.0683752E7</v>
      </c>
      <c r="C20" s="2">
        <v>8.1E7</v>
      </c>
      <c r="D20" s="3">
        <f t="shared" si="1"/>
        <v>4482.430667</v>
      </c>
      <c r="E20" s="4">
        <f t="shared" si="2"/>
        <v>0.2490239259</v>
      </c>
      <c r="F20" s="5">
        <f t="shared" si="3"/>
        <v>0.00001383466255</v>
      </c>
      <c r="G20" s="4">
        <f>B20/B11</f>
        <v>4.0008275</v>
      </c>
    </row>
    <row r="21">
      <c r="A21" s="2">
        <v>19000.0</v>
      </c>
      <c r="B21" s="2">
        <v>9.0038769E7</v>
      </c>
      <c r="C21" s="2">
        <v>9.025E7</v>
      </c>
      <c r="D21" s="3">
        <f t="shared" si="1"/>
        <v>4738.882579</v>
      </c>
      <c r="E21" s="4">
        <f t="shared" si="2"/>
        <v>0.2494148726</v>
      </c>
      <c r="F21" s="5">
        <f t="shared" si="3"/>
        <v>0.00001312709856</v>
      </c>
      <c r="G21" s="4"/>
    </row>
    <row r="22">
      <c r="A22" s="2">
        <v>20000.0</v>
      </c>
      <c r="B22" s="2">
        <v>9.9803537E7</v>
      </c>
      <c r="C22" s="2">
        <v>1.0E8</v>
      </c>
      <c r="D22" s="3">
        <f t="shared" si="1"/>
        <v>4990.17685</v>
      </c>
      <c r="E22" s="4">
        <f t="shared" si="2"/>
        <v>0.2495088425</v>
      </c>
      <c r="F22" s="5">
        <f t="shared" si="3"/>
        <v>0.00001247544213</v>
      </c>
      <c r="G22" s="4">
        <f>B22/B12</f>
        <v>4.021698875</v>
      </c>
    </row>
    <row r="23">
      <c r="A23" s="2" t="s">
        <v>8</v>
      </c>
    </row>
    <row r="24">
      <c r="A24" s="2" t="s">
        <v>9</v>
      </c>
    </row>
    <row r="26">
      <c r="A26" s="1" t="s">
        <v>10</v>
      </c>
    </row>
    <row r="27">
      <c r="A27" s="1" t="s">
        <v>1</v>
      </c>
      <c r="B27" s="1" t="s">
        <v>2</v>
      </c>
      <c r="C27" s="1" t="s">
        <v>11</v>
      </c>
      <c r="D27" s="1" t="s">
        <v>4</v>
      </c>
      <c r="E27" s="1" t="s">
        <v>5</v>
      </c>
      <c r="F27" s="1" t="s">
        <v>6</v>
      </c>
      <c r="G27" s="1" t="s">
        <v>7</v>
      </c>
    </row>
    <row r="28">
      <c r="A28" s="2">
        <v>1000.0</v>
      </c>
      <c r="B28" s="2">
        <v>999.0</v>
      </c>
      <c r="C28" s="2">
        <v>999.0</v>
      </c>
      <c r="D28" s="4">
        <f t="shared" ref="D28:D47" si="4">B28/A28</f>
        <v>0.999</v>
      </c>
      <c r="E28" s="5">
        <f t="shared" ref="E28:E47" si="5">B28/(A28*A28)</f>
        <v>0.000999</v>
      </c>
      <c r="F28" s="6">
        <f t="shared" ref="F28:F47" si="6">B28/(A28*A28*A28)</f>
        <v>0.000000999</v>
      </c>
      <c r="G28" s="4"/>
    </row>
    <row r="29">
      <c r="A29" s="2">
        <v>2000.0</v>
      </c>
      <c r="B29" s="2">
        <v>1999.0</v>
      </c>
      <c r="C29" s="2">
        <v>1999.0</v>
      </c>
      <c r="D29" s="4">
        <f t="shared" si="4"/>
        <v>0.9995</v>
      </c>
      <c r="E29" s="5">
        <f t="shared" si="5"/>
        <v>0.00049975</v>
      </c>
      <c r="F29" s="6">
        <f t="shared" si="6"/>
        <v>0.000000249875</v>
      </c>
      <c r="G29" s="4">
        <f>B29/B28</f>
        <v>2.001001001</v>
      </c>
    </row>
    <row r="30">
      <c r="A30" s="2">
        <v>3000.0</v>
      </c>
      <c r="B30" s="2">
        <v>2999.0</v>
      </c>
      <c r="C30" s="2">
        <v>2999.0</v>
      </c>
      <c r="D30" s="4">
        <f t="shared" si="4"/>
        <v>0.9996666667</v>
      </c>
      <c r="E30" s="5">
        <f t="shared" si="5"/>
        <v>0.0003332222222</v>
      </c>
      <c r="F30" s="6">
        <f t="shared" si="6"/>
        <v>0.0000001110740741</v>
      </c>
      <c r="G30" s="4"/>
    </row>
    <row r="31">
      <c r="A31" s="2">
        <v>4000.0</v>
      </c>
      <c r="B31" s="2">
        <v>3999.0</v>
      </c>
      <c r="C31" s="2">
        <v>3999.0</v>
      </c>
      <c r="D31" s="4">
        <f t="shared" si="4"/>
        <v>0.99975</v>
      </c>
      <c r="E31" s="5">
        <f t="shared" si="5"/>
        <v>0.0002499375</v>
      </c>
      <c r="F31" s="6">
        <f t="shared" si="6"/>
        <v>0.000000062484375</v>
      </c>
      <c r="G31" s="4">
        <f>B31/B29</f>
        <v>2.00050025</v>
      </c>
    </row>
    <row r="32">
      <c r="A32" s="2">
        <v>5000.0</v>
      </c>
      <c r="B32" s="2">
        <v>4999.0</v>
      </c>
      <c r="C32" s="2">
        <v>4999.0</v>
      </c>
      <c r="D32" s="4">
        <f t="shared" si="4"/>
        <v>0.9998</v>
      </c>
      <c r="E32" s="5">
        <f t="shared" si="5"/>
        <v>0.00019996</v>
      </c>
      <c r="F32" s="6">
        <f t="shared" si="6"/>
        <v>0.000000039992</v>
      </c>
      <c r="G32" s="4"/>
    </row>
    <row r="33">
      <c r="A33" s="2">
        <v>6000.0</v>
      </c>
      <c r="B33" s="2">
        <v>5999.0</v>
      </c>
      <c r="C33" s="2">
        <v>5999.0</v>
      </c>
      <c r="D33" s="4">
        <f t="shared" si="4"/>
        <v>0.9998333333</v>
      </c>
      <c r="E33" s="5">
        <f t="shared" si="5"/>
        <v>0.0001666388889</v>
      </c>
      <c r="F33" s="6">
        <f t="shared" si="6"/>
        <v>0.00000002777314815</v>
      </c>
      <c r="G33" s="4">
        <f>B33/B30</f>
        <v>2.000333444</v>
      </c>
    </row>
    <row r="34">
      <c r="A34" s="2">
        <v>7000.0</v>
      </c>
      <c r="B34" s="2">
        <v>6999.0</v>
      </c>
      <c r="C34" s="2">
        <v>6999.0</v>
      </c>
      <c r="D34" s="4">
        <f t="shared" si="4"/>
        <v>0.9998571429</v>
      </c>
      <c r="E34" s="5">
        <f t="shared" si="5"/>
        <v>0.0001428367347</v>
      </c>
      <c r="F34" s="6">
        <f t="shared" si="6"/>
        <v>0.00000002040524781</v>
      </c>
      <c r="G34" s="4"/>
    </row>
    <row r="35">
      <c r="A35" s="2">
        <v>8000.0</v>
      </c>
      <c r="B35" s="2">
        <v>7999.0</v>
      </c>
      <c r="C35" s="2">
        <v>7999.0</v>
      </c>
      <c r="D35" s="4">
        <f t="shared" si="4"/>
        <v>0.999875</v>
      </c>
      <c r="E35" s="5">
        <f t="shared" si="5"/>
        <v>0.000124984375</v>
      </c>
      <c r="F35" s="6">
        <f t="shared" si="6"/>
        <v>0.00000001562304688</v>
      </c>
      <c r="G35" s="4">
        <f>B35/B31</f>
        <v>2.000250063</v>
      </c>
    </row>
    <row r="36">
      <c r="A36" s="2">
        <v>9000.0</v>
      </c>
      <c r="B36" s="2">
        <v>8999.0</v>
      </c>
      <c r="C36" s="2">
        <v>8999.0</v>
      </c>
      <c r="D36" s="4">
        <f t="shared" si="4"/>
        <v>0.9998888889</v>
      </c>
      <c r="E36" s="5">
        <f t="shared" si="5"/>
        <v>0.0001110987654</v>
      </c>
      <c r="F36" s="6">
        <f t="shared" si="6"/>
        <v>0.00000001234430727</v>
      </c>
      <c r="G36" s="4"/>
    </row>
    <row r="37">
      <c r="A37" s="2">
        <v>10000.0</v>
      </c>
      <c r="B37" s="2">
        <v>9999.0</v>
      </c>
      <c r="C37" s="2">
        <v>9999.0</v>
      </c>
      <c r="D37" s="4">
        <f t="shared" si="4"/>
        <v>0.9999</v>
      </c>
      <c r="E37" s="5">
        <f t="shared" si="5"/>
        <v>0.00009999</v>
      </c>
      <c r="F37" s="6">
        <f t="shared" si="6"/>
        <v>0.000000009999</v>
      </c>
      <c r="G37" s="4">
        <f>B37/B32</f>
        <v>2.00020004</v>
      </c>
    </row>
    <row r="38">
      <c r="A38" s="2">
        <v>11000.0</v>
      </c>
      <c r="B38" s="2">
        <v>10999.0</v>
      </c>
      <c r="C38" s="2">
        <v>10999.0</v>
      </c>
      <c r="D38" s="4">
        <f t="shared" si="4"/>
        <v>0.9999090909</v>
      </c>
      <c r="E38" s="5">
        <f t="shared" si="5"/>
        <v>0.00009090082645</v>
      </c>
      <c r="F38" s="6">
        <f t="shared" si="6"/>
        <v>0.000000008263711495</v>
      </c>
      <c r="G38" s="4"/>
    </row>
    <row r="39">
      <c r="A39" s="2">
        <v>12000.0</v>
      </c>
      <c r="B39" s="2">
        <v>11999.0</v>
      </c>
      <c r="C39" s="2">
        <v>11999.0</v>
      </c>
      <c r="D39" s="4">
        <f t="shared" si="4"/>
        <v>0.9999166667</v>
      </c>
      <c r="E39" s="5">
        <f t="shared" si="5"/>
        <v>0.00008332638889</v>
      </c>
      <c r="F39" s="6">
        <f t="shared" si="6"/>
        <v>0.000000006943865741</v>
      </c>
      <c r="G39" s="4">
        <f>B39/B33</f>
        <v>2.000166694</v>
      </c>
    </row>
    <row r="40">
      <c r="A40" s="2">
        <v>13000.0</v>
      </c>
      <c r="B40" s="2">
        <v>12999.0</v>
      </c>
      <c r="C40" s="2">
        <v>12999.0</v>
      </c>
      <c r="D40" s="4">
        <f t="shared" si="4"/>
        <v>0.9999230769</v>
      </c>
      <c r="E40" s="5">
        <f t="shared" si="5"/>
        <v>0.00007691715976</v>
      </c>
      <c r="F40" s="6">
        <f t="shared" si="6"/>
        <v>0.000000005916704597</v>
      </c>
      <c r="G40" s="4"/>
    </row>
    <row r="41">
      <c r="A41" s="2">
        <v>14000.0</v>
      </c>
      <c r="B41" s="2">
        <v>13999.0</v>
      </c>
      <c r="C41" s="2">
        <v>13999.0</v>
      </c>
      <c r="D41" s="4">
        <f t="shared" si="4"/>
        <v>0.9999285714</v>
      </c>
      <c r="E41" s="5">
        <f t="shared" si="5"/>
        <v>0.00007142346939</v>
      </c>
      <c r="F41" s="6">
        <f t="shared" si="6"/>
        <v>0.000000005101676385</v>
      </c>
      <c r="G41" s="4">
        <f>B41/B34</f>
        <v>2.000142878</v>
      </c>
    </row>
    <row r="42">
      <c r="A42" s="2">
        <v>15000.0</v>
      </c>
      <c r="B42" s="2">
        <v>14999.0</v>
      </c>
      <c r="C42" s="2">
        <v>14999.0</v>
      </c>
      <c r="D42" s="4">
        <f t="shared" si="4"/>
        <v>0.9999333333</v>
      </c>
      <c r="E42" s="5">
        <f t="shared" si="5"/>
        <v>0.00006666222222</v>
      </c>
      <c r="F42" s="6">
        <f t="shared" si="6"/>
        <v>0.000000004444148148</v>
      </c>
      <c r="G42" s="4"/>
    </row>
    <row r="43">
      <c r="A43" s="2">
        <v>16000.0</v>
      </c>
      <c r="B43" s="2">
        <v>15999.0</v>
      </c>
      <c r="C43" s="2">
        <v>15999.0</v>
      </c>
      <c r="D43" s="4">
        <f t="shared" si="4"/>
        <v>0.9999375</v>
      </c>
      <c r="E43" s="5">
        <f t="shared" si="5"/>
        <v>0.00006249609375</v>
      </c>
      <c r="F43" s="6">
        <f t="shared" si="6"/>
        <v>0.000000003906005859</v>
      </c>
      <c r="G43" s="4">
        <f>B43/B35</f>
        <v>2.000125016</v>
      </c>
    </row>
    <row r="44">
      <c r="A44" s="2">
        <v>17000.0</v>
      </c>
      <c r="B44" s="2">
        <v>16999.0</v>
      </c>
      <c r="C44" s="2">
        <v>16999.0</v>
      </c>
      <c r="D44" s="4">
        <f t="shared" si="4"/>
        <v>0.9999411765</v>
      </c>
      <c r="E44" s="5">
        <f t="shared" si="5"/>
        <v>0.0000588200692</v>
      </c>
      <c r="F44" s="6">
        <f t="shared" si="6"/>
        <v>0.000000003460004071</v>
      </c>
      <c r="G44" s="4"/>
    </row>
    <row r="45">
      <c r="A45" s="2">
        <v>18000.0</v>
      </c>
      <c r="B45" s="2">
        <v>17999.0</v>
      </c>
      <c r="C45" s="2">
        <v>17999.0</v>
      </c>
      <c r="D45" s="4">
        <f t="shared" si="4"/>
        <v>0.9999444444</v>
      </c>
      <c r="E45" s="5">
        <f t="shared" si="5"/>
        <v>0.00005555246914</v>
      </c>
      <c r="F45" s="6">
        <f t="shared" si="6"/>
        <v>0.000000003086248285</v>
      </c>
      <c r="G45" s="4">
        <f>B45/B36</f>
        <v>2.000111123</v>
      </c>
    </row>
    <row r="46">
      <c r="A46" s="2">
        <v>19000.0</v>
      </c>
      <c r="B46" s="2">
        <v>18999.0</v>
      </c>
      <c r="C46" s="2">
        <v>18999.0</v>
      </c>
      <c r="D46" s="4">
        <f t="shared" si="4"/>
        <v>0.9999473684</v>
      </c>
      <c r="E46" s="5">
        <f t="shared" si="5"/>
        <v>0.00005262880886</v>
      </c>
      <c r="F46" s="6">
        <f t="shared" si="6"/>
        <v>0.000000002769937309</v>
      </c>
      <c r="G46" s="4"/>
    </row>
    <row r="47">
      <c r="A47" s="2">
        <v>20000.0</v>
      </c>
      <c r="B47" s="2">
        <v>19999.0</v>
      </c>
      <c r="C47" s="2">
        <v>19999.0</v>
      </c>
      <c r="D47" s="4">
        <f t="shared" si="4"/>
        <v>0.99995</v>
      </c>
      <c r="E47" s="5">
        <f t="shared" si="5"/>
        <v>0.0000499975</v>
      </c>
      <c r="F47" s="6">
        <f t="shared" si="6"/>
        <v>0.000000002499875</v>
      </c>
      <c r="G47" s="4">
        <f>B47/B37</f>
        <v>2.00010001</v>
      </c>
    </row>
    <row r="48">
      <c r="A48" s="2" t="s">
        <v>12</v>
      </c>
    </row>
    <row r="49">
      <c r="A49" s="2" t="s">
        <v>13</v>
      </c>
    </row>
    <row r="51">
      <c r="A51" s="1" t="s">
        <v>14</v>
      </c>
    </row>
    <row r="52">
      <c r="A52" s="1" t="s">
        <v>1</v>
      </c>
      <c r="B52" s="1" t="s">
        <v>2</v>
      </c>
      <c r="C52" s="1" t="s">
        <v>15</v>
      </c>
      <c r="D52" s="1" t="s">
        <v>4</v>
      </c>
      <c r="E52" s="1" t="s">
        <v>5</v>
      </c>
      <c r="F52" s="1" t="s">
        <v>6</v>
      </c>
      <c r="G52" s="1" t="s">
        <v>7</v>
      </c>
    </row>
    <row r="53">
      <c r="A53" s="2">
        <v>1000.0</v>
      </c>
      <c r="B53" s="2">
        <v>499500.0</v>
      </c>
      <c r="C53" s="2">
        <v>499500.0</v>
      </c>
      <c r="D53" s="3">
        <f t="shared" ref="D53:D72" si="7">B53/(A53)</f>
        <v>499.5</v>
      </c>
      <c r="E53" s="7">
        <f t="shared" ref="E53:E72" si="8">B53/(A53*A53)</f>
        <v>0.4995</v>
      </c>
      <c r="F53" s="5">
        <f t="shared" ref="F53:F72" si="9">B53/(A53*A53*A53)</f>
        <v>0.0004995</v>
      </c>
      <c r="G53" s="4"/>
    </row>
    <row r="54">
      <c r="A54" s="2">
        <v>2000.0</v>
      </c>
      <c r="B54" s="2">
        <v>1999000.0</v>
      </c>
      <c r="C54" s="2">
        <v>1999000.0</v>
      </c>
      <c r="D54" s="3">
        <f t="shared" si="7"/>
        <v>999.5</v>
      </c>
      <c r="E54" s="7">
        <f t="shared" si="8"/>
        <v>0.49975</v>
      </c>
      <c r="F54" s="5">
        <f t="shared" si="9"/>
        <v>0.000249875</v>
      </c>
      <c r="G54" s="4">
        <f>B54/B53</f>
        <v>4.002002002</v>
      </c>
    </row>
    <row r="55">
      <c r="A55" s="2">
        <v>3000.0</v>
      </c>
      <c r="B55" s="2">
        <v>4498500.0</v>
      </c>
      <c r="C55" s="2">
        <v>4498500.0</v>
      </c>
      <c r="D55" s="3">
        <f t="shared" si="7"/>
        <v>1499.5</v>
      </c>
      <c r="E55" s="7">
        <f t="shared" si="8"/>
        <v>0.4998333333</v>
      </c>
      <c r="F55" s="5">
        <f t="shared" si="9"/>
        <v>0.0001666111111</v>
      </c>
      <c r="G55" s="4"/>
    </row>
    <row r="56">
      <c r="A56" s="2">
        <v>4000.0</v>
      </c>
      <c r="B56" s="2">
        <v>7998000.0</v>
      </c>
      <c r="C56" s="2">
        <v>7998000.0</v>
      </c>
      <c r="D56" s="3">
        <f t="shared" si="7"/>
        <v>1999.5</v>
      </c>
      <c r="E56" s="7">
        <f t="shared" si="8"/>
        <v>0.499875</v>
      </c>
      <c r="F56" s="5">
        <f t="shared" si="9"/>
        <v>0.00012496875</v>
      </c>
      <c r="G56" s="4">
        <f>B56/B54</f>
        <v>4.0010005</v>
      </c>
    </row>
    <row r="57">
      <c r="A57" s="2">
        <v>5000.0</v>
      </c>
      <c r="B57" s="2">
        <v>1.24975E7</v>
      </c>
      <c r="C57" s="2">
        <v>1.24975E7</v>
      </c>
      <c r="D57" s="3">
        <f t="shared" si="7"/>
        <v>2499.5</v>
      </c>
      <c r="E57" s="7">
        <f t="shared" si="8"/>
        <v>0.4999</v>
      </c>
      <c r="F57" s="5">
        <f t="shared" si="9"/>
        <v>0.00009998</v>
      </c>
      <c r="G57" s="4"/>
    </row>
    <row r="58">
      <c r="A58" s="2">
        <v>6000.0</v>
      </c>
      <c r="B58" s="2">
        <v>1.7997E7</v>
      </c>
      <c r="C58" s="2">
        <v>1.7997E7</v>
      </c>
      <c r="D58" s="3">
        <f t="shared" si="7"/>
        <v>2999.5</v>
      </c>
      <c r="E58" s="7">
        <f t="shared" si="8"/>
        <v>0.4999166667</v>
      </c>
      <c r="F58" s="5">
        <f t="shared" si="9"/>
        <v>0.00008331944444</v>
      </c>
      <c r="G58" s="4">
        <f>B58/B55</f>
        <v>4.000666889</v>
      </c>
    </row>
    <row r="59">
      <c r="A59" s="2">
        <v>7000.0</v>
      </c>
      <c r="B59" s="2">
        <v>2.44965E7</v>
      </c>
      <c r="C59" s="2">
        <v>2.44965E7</v>
      </c>
      <c r="D59" s="3">
        <f t="shared" si="7"/>
        <v>3499.5</v>
      </c>
      <c r="E59" s="7">
        <f t="shared" si="8"/>
        <v>0.4999285714</v>
      </c>
      <c r="F59" s="5">
        <f t="shared" si="9"/>
        <v>0.00007141836735</v>
      </c>
      <c r="G59" s="4"/>
    </row>
    <row r="60">
      <c r="A60" s="2">
        <v>8000.0</v>
      </c>
      <c r="B60" s="2">
        <v>3.1996E7</v>
      </c>
      <c r="C60" s="2">
        <v>3.1996E7</v>
      </c>
      <c r="D60" s="3">
        <f t="shared" si="7"/>
        <v>3999.5</v>
      </c>
      <c r="E60" s="7">
        <f t="shared" si="8"/>
        <v>0.4999375</v>
      </c>
      <c r="F60" s="5">
        <f t="shared" si="9"/>
        <v>0.0000624921875</v>
      </c>
      <c r="G60" s="4">
        <f>B60/B56</f>
        <v>4.000500125</v>
      </c>
    </row>
    <row r="61">
      <c r="A61" s="2">
        <v>9000.0</v>
      </c>
      <c r="B61" s="2">
        <v>4.04955E7</v>
      </c>
      <c r="C61" s="2">
        <v>4.04955E7</v>
      </c>
      <c r="D61" s="3">
        <f t="shared" si="7"/>
        <v>4499.5</v>
      </c>
      <c r="E61" s="7">
        <f t="shared" si="8"/>
        <v>0.4999444444</v>
      </c>
      <c r="F61" s="5">
        <f t="shared" si="9"/>
        <v>0.00005554938272</v>
      </c>
      <c r="G61" s="4"/>
    </row>
    <row r="62">
      <c r="A62" s="2">
        <v>10000.0</v>
      </c>
      <c r="B62" s="2">
        <v>4.9995E7</v>
      </c>
      <c r="C62" s="2">
        <v>4.9995E7</v>
      </c>
      <c r="D62" s="3">
        <f t="shared" si="7"/>
        <v>4999.5</v>
      </c>
      <c r="E62" s="7">
        <f t="shared" si="8"/>
        <v>0.49995</v>
      </c>
      <c r="F62" s="5">
        <f t="shared" si="9"/>
        <v>0.000049995</v>
      </c>
      <c r="G62" s="4">
        <f>B62/B57</f>
        <v>4.00040008</v>
      </c>
    </row>
    <row r="63">
      <c r="A63" s="2">
        <v>11000.0</v>
      </c>
      <c r="B63" s="2">
        <v>6.04945E7</v>
      </c>
      <c r="C63" s="2">
        <v>6.04945E7</v>
      </c>
      <c r="D63" s="3">
        <f t="shared" si="7"/>
        <v>5499.5</v>
      </c>
      <c r="E63" s="7">
        <f t="shared" si="8"/>
        <v>0.4999545455</v>
      </c>
      <c r="F63" s="5">
        <f t="shared" si="9"/>
        <v>0.00004545041322</v>
      </c>
      <c r="G63" s="4"/>
    </row>
    <row r="64">
      <c r="A64" s="2">
        <v>12000.0</v>
      </c>
      <c r="B64" s="2">
        <v>7.1994E7</v>
      </c>
      <c r="C64" s="2">
        <v>7.1994E7</v>
      </c>
      <c r="D64" s="3">
        <f t="shared" si="7"/>
        <v>5999.5</v>
      </c>
      <c r="E64" s="7">
        <f t="shared" si="8"/>
        <v>0.4999583333</v>
      </c>
      <c r="F64" s="5">
        <f t="shared" si="9"/>
        <v>0.00004166319444</v>
      </c>
      <c r="G64" s="4">
        <f>B64/B58</f>
        <v>4.000333389</v>
      </c>
    </row>
    <row r="65">
      <c r="A65" s="2">
        <v>13000.0</v>
      </c>
      <c r="B65" s="2">
        <v>8.44935E7</v>
      </c>
      <c r="C65" s="2">
        <v>8.44935E7</v>
      </c>
      <c r="D65" s="3">
        <f t="shared" si="7"/>
        <v>6499.5</v>
      </c>
      <c r="E65" s="7">
        <f t="shared" si="8"/>
        <v>0.4999615385</v>
      </c>
      <c r="F65" s="5">
        <f t="shared" si="9"/>
        <v>0.00003845857988</v>
      </c>
      <c r="G65" s="4"/>
    </row>
    <row r="66">
      <c r="A66" s="2">
        <v>14000.0</v>
      </c>
      <c r="B66" s="2">
        <v>9.7993E7</v>
      </c>
      <c r="C66" s="2">
        <v>9.7993E7</v>
      </c>
      <c r="D66" s="3">
        <f t="shared" si="7"/>
        <v>6999.5</v>
      </c>
      <c r="E66" s="7">
        <f t="shared" si="8"/>
        <v>0.4999642857</v>
      </c>
      <c r="F66" s="5">
        <f t="shared" si="9"/>
        <v>0.00003571173469</v>
      </c>
      <c r="G66" s="4">
        <f>B66/B59</f>
        <v>4.000285755</v>
      </c>
    </row>
    <row r="67">
      <c r="A67" s="2">
        <v>15000.0</v>
      </c>
      <c r="B67" s="2">
        <v>1.124925E8</v>
      </c>
      <c r="C67" s="2">
        <v>1.124925E8</v>
      </c>
      <c r="D67" s="3">
        <f t="shared" si="7"/>
        <v>7499.5</v>
      </c>
      <c r="E67" s="7">
        <f t="shared" si="8"/>
        <v>0.4999666667</v>
      </c>
      <c r="F67" s="5">
        <f t="shared" si="9"/>
        <v>0.00003333111111</v>
      </c>
      <c r="G67" s="4"/>
    </row>
    <row r="68">
      <c r="A68" s="2">
        <v>16000.0</v>
      </c>
      <c r="B68" s="2">
        <v>1.27992E8</v>
      </c>
      <c r="C68" s="2">
        <v>1.27992E8</v>
      </c>
      <c r="D68" s="3">
        <f t="shared" si="7"/>
        <v>7999.5</v>
      </c>
      <c r="E68" s="7">
        <f t="shared" si="8"/>
        <v>0.49996875</v>
      </c>
      <c r="F68" s="5">
        <f t="shared" si="9"/>
        <v>0.00003124804688</v>
      </c>
      <c r="G68" s="4">
        <f>B68/B60</f>
        <v>4.000250031</v>
      </c>
    </row>
    <row r="69">
      <c r="A69" s="2">
        <v>17000.0</v>
      </c>
      <c r="B69" s="2">
        <v>1.444915E8</v>
      </c>
      <c r="C69" s="2">
        <v>1.444915E8</v>
      </c>
      <c r="D69" s="3">
        <f t="shared" si="7"/>
        <v>8499.5</v>
      </c>
      <c r="E69" s="7">
        <f t="shared" si="8"/>
        <v>0.4999705882</v>
      </c>
      <c r="F69" s="5">
        <f t="shared" si="9"/>
        <v>0.0000294100346</v>
      </c>
      <c r="G69" s="4"/>
    </row>
    <row r="70">
      <c r="A70" s="2">
        <v>18000.0</v>
      </c>
      <c r="B70" s="2">
        <v>1.61991E8</v>
      </c>
      <c r="C70" s="2">
        <v>1.61991E8</v>
      </c>
      <c r="D70" s="3">
        <f t="shared" si="7"/>
        <v>8999.5</v>
      </c>
      <c r="E70" s="7">
        <f t="shared" si="8"/>
        <v>0.4999722222</v>
      </c>
      <c r="F70" s="5">
        <f t="shared" si="9"/>
        <v>0.00002777623457</v>
      </c>
      <c r="G70" s="4">
        <f>B70/B61</f>
        <v>4.000222247</v>
      </c>
    </row>
    <row r="71">
      <c r="A71" s="2">
        <v>19000.0</v>
      </c>
      <c r="B71" s="2">
        <v>1.804905E8</v>
      </c>
      <c r="C71" s="2">
        <v>1.804905E8</v>
      </c>
      <c r="D71" s="3">
        <f t="shared" si="7"/>
        <v>9499.5</v>
      </c>
      <c r="E71" s="7">
        <f t="shared" si="8"/>
        <v>0.4999736842</v>
      </c>
      <c r="F71" s="5">
        <f t="shared" si="9"/>
        <v>0.00002631440443</v>
      </c>
      <c r="G71" s="4"/>
    </row>
    <row r="72">
      <c r="A72" s="2">
        <v>20000.0</v>
      </c>
      <c r="B72" s="2">
        <v>1.9999E8</v>
      </c>
      <c r="C72" s="2">
        <v>1.9999E8</v>
      </c>
      <c r="D72" s="3">
        <f t="shared" si="7"/>
        <v>9999.5</v>
      </c>
      <c r="E72" s="7">
        <f t="shared" si="8"/>
        <v>0.499975</v>
      </c>
      <c r="F72" s="5">
        <f t="shared" si="9"/>
        <v>0.00002499875</v>
      </c>
      <c r="G72" s="4">
        <f>B72/B62</f>
        <v>4.00020002</v>
      </c>
    </row>
    <row r="73">
      <c r="A73" s="2" t="s">
        <v>16</v>
      </c>
    </row>
    <row r="74">
      <c r="A74" s="2" t="s">
        <v>17</v>
      </c>
    </row>
  </sheetData>
  <drawing r:id="rId1"/>
</worksheet>
</file>