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ocuments/Development/workspace/projects/Ecological-Inference/python/models/Regressors/results/"/>
    </mc:Choice>
  </mc:AlternateContent>
  <bookViews>
    <workbookView xWindow="0" yWindow="460" windowWidth="12220" windowHeight="14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C45" i="1"/>
  <c r="D45" i="1"/>
  <c r="F45" i="1"/>
  <c r="B30" i="1"/>
  <c r="C30" i="1"/>
  <c r="D30" i="1"/>
  <c r="F30" i="1"/>
  <c r="B16" i="1"/>
  <c r="C16" i="1"/>
  <c r="D16" i="1"/>
  <c r="F16" i="1"/>
</calcChain>
</file>

<file path=xl/sharedStrings.xml><?xml version="1.0" encoding="utf-8"?>
<sst xmlns="http://schemas.openxmlformats.org/spreadsheetml/2006/main" count="106" uniqueCount="71">
  <si>
    <t>Step</t>
  </si>
  <si>
    <t>Model</t>
  </si>
  <si>
    <t>dnn</t>
  </si>
  <si>
    <t>cnn</t>
  </si>
  <si>
    <t>cnn_lstm</t>
  </si>
  <si>
    <t>Characteristic Length</t>
  </si>
  <si>
    <t>Links per</t>
  </si>
  <si>
    <t>Connectance</t>
  </si>
  <si>
    <t>??</t>
  </si>
  <si>
    <t>1st</t>
  </si>
  <si>
    <t>2nd</t>
  </si>
  <si>
    <t>3rd</t>
  </si>
  <si>
    <t>Links per Species</t>
  </si>
  <si>
    <t>Conclusions:</t>
  </si>
  <si>
    <t>Questions:</t>
  </si>
  <si>
    <t>Why did the dnn do better than cnn for connectance</t>
  </si>
  <si>
    <t>Why is there such low loss for connectance</t>
  </si>
  <si>
    <t>Seems to be a 'loss' limit for links per species… i wonder why</t>
  </si>
  <si>
    <t>the cnn_lstm performs the best of all models on all regression tasks.</t>
  </si>
  <si>
    <t>the dnn does on average worse.</t>
  </si>
  <si>
    <t>the cnn outperforms the dnn on 2/3 of the regression tasks.</t>
  </si>
  <si>
    <t>Regression (Results shown on left)</t>
  </si>
  <si>
    <t>Classification (Results shown in paper)</t>
  </si>
  <si>
    <t>D</t>
  </si>
  <si>
    <t>D_N</t>
  </si>
  <si>
    <t>D_3</t>
  </si>
  <si>
    <t>D_4</t>
  </si>
  <si>
    <t>D_5</t>
  </si>
  <si>
    <t xml:space="preserve"> ---</t>
  </si>
  <si>
    <t>If we are going to use data set D, just use DNN it seems to do better</t>
  </si>
  <si>
    <t>CNN_LSTM does better on almost all other datasets</t>
  </si>
  <si>
    <t>D5 data set is not great… 1 class takes up 80% and the classifiers got lazy</t>
  </si>
  <si>
    <t xml:space="preserve">Whats up with D? it has an opposite order from D_N, D_3, D_4. Maybe </t>
  </si>
  <si>
    <t>the cnn/cnn_lstm take longer to learn on the more complex data</t>
  </si>
  <si>
    <t>How can we make D_5 more balanced?</t>
  </si>
  <si>
    <t>General Conclusions</t>
  </si>
  <si>
    <t xml:space="preserve">I'd go with the CNN_LSTM if I had to choose one model. </t>
  </si>
  <si>
    <t>Regression is more powerful for this application than classification, and that’s where the CNN_LSTM</t>
  </si>
  <si>
    <t>excels.</t>
  </si>
  <si>
    <t>D_N (the number of species in a network) can be seen as a type of regression, where the result is</t>
  </si>
  <si>
    <t>rounded to the nearest indivudual. CNN_LSTM excels there</t>
  </si>
  <si>
    <t>What is the relationship between specific algorithms and network properties that explain performance?</t>
  </si>
  <si>
    <t>That could provide some insights on time series properties that are associated with food web topologies.</t>
  </si>
  <si>
    <t>Some of these properties might not be detectable using standard time series statistics.</t>
  </si>
  <si>
    <t>Number of Species</t>
  </si>
  <si>
    <t>Relate topological metric to algorithms/stats in relation to performance</t>
  </si>
  <si>
    <t>a) Deep Learning</t>
  </si>
  <si>
    <t>b) Topological Metrics</t>
  </si>
  <si>
    <t>c) Ecology (from a and b)</t>
  </si>
  <si>
    <t>Ecologically, what is the food web topology metric that is easiest?</t>
  </si>
  <si>
    <t>Average Loss over Regressors</t>
  </si>
  <si>
    <t>The connectance was by far the 'easiest' to regress. Followed by Links-per species and then by characteristic length. This is based</t>
  </si>
  <si>
    <t>off the low loss score.  If we look at the values for the metrics we see that connectance ALWAYS has a much lower value than</t>
  </si>
  <si>
    <t xml:space="preserve">links/species or characteristic path length. This may explain why loss is so low, however the metrics for links/species and </t>
  </si>
  <si>
    <t>and characterstic path length have similar values and we see that the average loss between them is almost off by a factor of 2.</t>
  </si>
  <si>
    <t>This implies that indeed different metrics are easier than others.</t>
  </si>
  <si>
    <t>CNN: Shift invariance. We see lots of networks that generate spikes which are shifted in varying amounts. CNNs are known to be able to cope with shift variance</t>
  </si>
  <si>
    <t>LSTM: Long short term memory networks are know to selectively remember/forget things about data. Looking at time series we see that many of the series are quite</t>
  </si>
  <si>
    <t>active for a period, then become inactive for a relatively long period before becoming re-active. This can be thought of as the trajectory in phase</t>
  </si>
  <si>
    <t xml:space="preserve">space being in part of the chaotic attractor that occupies a region of reduced dimensionality (where each species defines a dimension). </t>
  </si>
  <si>
    <t>This means that for part of the trajectory some species may not be active but may be 'waiting' until other species reach sufficient populations to</t>
  </si>
  <si>
    <t xml:space="preserve"> allow the non-active populations to reactivate. LSTMs are good at forgetting or not paying attention to these latent periods, while remembering</t>
  </si>
  <si>
    <t xml:space="preserve">the characteristics of the active periods. </t>
  </si>
  <si>
    <t>CNN-LSTM: ¿Porque no los dos?</t>
  </si>
  <si>
    <t xml:space="preserve">Does the small values of connectance skew the loss scores? Need to look into this. </t>
  </si>
  <si>
    <t>If not (above question), what does this easiness score mean?</t>
  </si>
  <si>
    <t>I think I need to use Noramlized Mean Squared Error (NMSE) or Maybe root it (NRMSE), or re-scale the training data.</t>
  </si>
  <si>
    <t>Easier to use NMSE because I won't have to retrain. Need to learn how to do this using tensorflow…</t>
  </si>
  <si>
    <t>Currently using Mean Squared Error (MSE). Since it is not normalized, variables with dcales 'scales' will result</t>
  </si>
  <si>
    <t xml:space="preserve">in different MSE for the same accuracy. I think it needs to be normalized. 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</si>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</sst>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0AD4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4" borderId="0" xfId="0" applyFont="1" applyFill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9" sqref="A89"/>
    </sheetView>
  </sheetViews>
  <sheetFormatPr baseColWidth="10" defaultRowHeight="16" x14ac:dyDescent="0.2"/>
  <cols>
    <col min="1" max="1" width="19.83203125" customWidth="1"/>
    <col min="5" max="5" width="4.33203125" customWidth="1"/>
    <col min="7" max="7" width="16.1640625" customWidth="1"/>
    <col min="8" max="8" width="19.5" customWidth="1"/>
    <col min="9" max="9" width="10.83203125" customWidth="1"/>
  </cols>
  <sheetData>
    <row r="1" spans="1:16" x14ac:dyDescent="0.2">
      <c r="B1" t="s">
        <v>1</v>
      </c>
    </row>
    <row r="2" spans="1:16" x14ac:dyDescent="0.2">
      <c r="B2" t="s">
        <v>2</v>
      </c>
      <c r="C2" t="s">
        <v>3</v>
      </c>
      <c r="D2" t="s">
        <v>4</v>
      </c>
      <c r="F2" t="s">
        <v>50</v>
      </c>
    </row>
    <row r="3" spans="1:16" x14ac:dyDescent="0.2">
      <c r="A3" t="s">
        <v>5</v>
      </c>
      <c r="H3" s="6" t="s">
        <v>21</v>
      </c>
      <c r="I3" s="6"/>
      <c r="J3" s="6"/>
      <c r="K3" s="6"/>
      <c r="L3" s="6"/>
      <c r="M3" s="6"/>
      <c r="N3" s="6"/>
      <c r="O3" s="6"/>
      <c r="P3" s="6"/>
    </row>
    <row r="4" spans="1:16" x14ac:dyDescent="0.2">
      <c r="A4" t="s">
        <v>0</v>
      </c>
      <c r="H4" s="5"/>
      <c r="I4" s="5" t="s">
        <v>9</v>
      </c>
      <c r="J4" s="5" t="s">
        <v>10</v>
      </c>
      <c r="K4" s="5" t="s">
        <v>11</v>
      </c>
      <c r="L4" s="4"/>
      <c r="M4" s="4"/>
      <c r="N4" s="4"/>
      <c r="O4" s="4"/>
      <c r="P4" s="4"/>
    </row>
    <row r="5" spans="1:16" x14ac:dyDescent="0.2">
      <c r="A5">
        <v>200</v>
      </c>
      <c r="B5">
        <v>1.7131828</v>
      </c>
      <c r="C5">
        <v>0.95227384999999998</v>
      </c>
      <c r="D5">
        <v>0.64345836999999995</v>
      </c>
      <c r="H5" s="5" t="s">
        <v>5</v>
      </c>
      <c r="I5" s="4" t="s">
        <v>4</v>
      </c>
      <c r="J5" s="4" t="s">
        <v>3</v>
      </c>
      <c r="K5" s="4" t="s">
        <v>2</v>
      </c>
      <c r="L5" s="4"/>
      <c r="M5" s="4"/>
      <c r="N5" s="4"/>
      <c r="O5" s="4"/>
      <c r="P5" s="4"/>
    </row>
    <row r="6" spans="1:16" x14ac:dyDescent="0.2">
      <c r="A6">
        <v>400</v>
      </c>
      <c r="B6">
        <v>1.108328</v>
      </c>
      <c r="C6">
        <v>0.55383000000000004</v>
      </c>
      <c r="D6">
        <v>0.36195572999999998</v>
      </c>
      <c r="H6" s="5" t="s">
        <v>7</v>
      </c>
      <c r="I6" s="4" t="s">
        <v>4</v>
      </c>
      <c r="J6" s="4" t="s">
        <v>3</v>
      </c>
      <c r="K6" s="4" t="s">
        <v>2</v>
      </c>
      <c r="L6" s="4"/>
      <c r="M6" s="4"/>
      <c r="N6" s="4"/>
      <c r="O6" s="4"/>
      <c r="P6" s="4"/>
    </row>
    <row r="7" spans="1:16" x14ac:dyDescent="0.2">
      <c r="A7">
        <v>600</v>
      </c>
      <c r="B7">
        <v>0.88865936000000001</v>
      </c>
      <c r="C7">
        <v>0.7573725</v>
      </c>
      <c r="D7">
        <v>0.56174749999999996</v>
      </c>
      <c r="H7" s="5" t="s">
        <v>12</v>
      </c>
      <c r="I7" s="4" t="s">
        <v>4</v>
      </c>
      <c r="J7" s="4" t="s">
        <v>3</v>
      </c>
      <c r="K7" s="4" t="s">
        <v>2</v>
      </c>
      <c r="L7" s="4"/>
      <c r="M7" s="4"/>
      <c r="N7" s="4"/>
      <c r="O7" s="4"/>
      <c r="P7" s="4"/>
    </row>
    <row r="8" spans="1:16" x14ac:dyDescent="0.2">
      <c r="A8">
        <v>800</v>
      </c>
      <c r="B8">
        <v>0.78785280000000002</v>
      </c>
      <c r="C8">
        <v>0.53658766000000002</v>
      </c>
      <c r="D8">
        <v>0.28660432000000002</v>
      </c>
      <c r="H8" s="5" t="s">
        <v>44</v>
      </c>
      <c r="I8" s="4" t="s">
        <v>4</v>
      </c>
      <c r="J8" s="4" t="s">
        <v>3</v>
      </c>
      <c r="K8" s="4" t="s">
        <v>2</v>
      </c>
      <c r="L8" s="4"/>
      <c r="M8" s="4"/>
      <c r="N8" s="4"/>
      <c r="O8" s="4"/>
      <c r="P8" s="4"/>
    </row>
    <row r="9" spans="1:16" x14ac:dyDescent="0.2">
      <c r="A9">
        <v>1000</v>
      </c>
      <c r="B9">
        <v>0.71023919999999996</v>
      </c>
      <c r="C9">
        <v>0.51457434999999996</v>
      </c>
      <c r="D9">
        <v>0.26870329999999998</v>
      </c>
      <c r="H9" s="4"/>
      <c r="I9" s="4"/>
      <c r="J9" s="4"/>
      <c r="K9" s="4"/>
      <c r="L9" s="4"/>
      <c r="M9" s="4"/>
      <c r="N9" s="4"/>
      <c r="O9" s="4"/>
      <c r="P9" s="4"/>
    </row>
    <row r="10" spans="1:16" x14ac:dyDescent="0.2">
      <c r="A10">
        <v>1200</v>
      </c>
      <c r="B10">
        <v>0.63759659999999996</v>
      </c>
      <c r="C10">
        <v>0.47229927999999999</v>
      </c>
      <c r="D10">
        <v>0.23721127</v>
      </c>
      <c r="H10" s="4" t="s">
        <v>13</v>
      </c>
      <c r="I10" s="4" t="s">
        <v>18</v>
      </c>
      <c r="J10" s="4"/>
      <c r="K10" s="4"/>
      <c r="L10" s="4"/>
      <c r="M10" s="4"/>
      <c r="N10" s="4"/>
      <c r="O10" s="4"/>
      <c r="P10" s="4"/>
    </row>
    <row r="11" spans="1:16" x14ac:dyDescent="0.2">
      <c r="A11">
        <v>1400</v>
      </c>
      <c r="B11">
        <v>0.60708004000000004</v>
      </c>
      <c r="C11">
        <v>0.34031265999999999</v>
      </c>
      <c r="D11" s="1">
        <v>0.19061729999999999</v>
      </c>
      <c r="E11" s="1"/>
      <c r="F11" s="1"/>
      <c r="G11" s="1"/>
      <c r="H11" s="4"/>
      <c r="I11" s="4" t="s">
        <v>20</v>
      </c>
      <c r="J11" s="4"/>
      <c r="K11" s="4"/>
      <c r="L11" s="4"/>
      <c r="M11" s="4"/>
      <c r="N11" s="4"/>
      <c r="O11" s="4"/>
      <c r="P11" s="4"/>
    </row>
    <row r="12" spans="1:16" x14ac:dyDescent="0.2">
      <c r="A12">
        <v>1600</v>
      </c>
      <c r="B12">
        <v>0.58941500000000002</v>
      </c>
      <c r="C12">
        <v>0.39927119999999999</v>
      </c>
      <c r="D12">
        <v>0.38581019999999999</v>
      </c>
      <c r="H12" s="4"/>
      <c r="I12" s="4" t="s">
        <v>19</v>
      </c>
      <c r="J12" s="4"/>
      <c r="K12" s="4"/>
      <c r="L12" s="4"/>
      <c r="M12" s="4"/>
      <c r="N12" s="4"/>
      <c r="O12" s="4"/>
      <c r="P12" s="4"/>
    </row>
    <row r="13" spans="1:16" x14ac:dyDescent="0.2">
      <c r="A13">
        <v>1800</v>
      </c>
      <c r="B13">
        <v>0.50665360000000004</v>
      </c>
      <c r="C13">
        <v>0.38940954</v>
      </c>
      <c r="D13">
        <v>0.29166113999999999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>
        <v>2000</v>
      </c>
      <c r="B14" s="1">
        <v>0.48954996000000001</v>
      </c>
      <c r="C14" s="1">
        <v>0.3324995</v>
      </c>
      <c r="D14">
        <v>0.2808272</v>
      </c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">
      <c r="H15" s="4" t="s">
        <v>14</v>
      </c>
      <c r="I15" s="4" t="s">
        <v>15</v>
      </c>
      <c r="J15" s="4"/>
      <c r="K15" s="4"/>
      <c r="L15" s="4"/>
      <c r="M15" s="4"/>
      <c r="N15" s="4"/>
      <c r="O15" s="4"/>
      <c r="P15" s="4"/>
    </row>
    <row r="16" spans="1:16" x14ac:dyDescent="0.2">
      <c r="B16" s="1">
        <f>MIN(B5:B14)</f>
        <v>0.48954996000000001</v>
      </c>
      <c r="C16" s="1">
        <f>MIN(C5:C14)</f>
        <v>0.3324995</v>
      </c>
      <c r="D16" s="1">
        <f>MIN(D5:D14)</f>
        <v>0.19061729999999999</v>
      </c>
      <c r="E16" s="1"/>
      <c r="F16" s="1">
        <f>AVERAGE(B16:D16)</f>
        <v>0.33755558666666668</v>
      </c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t="s">
        <v>7</v>
      </c>
      <c r="H17" s="4"/>
      <c r="I17" s="4" t="s">
        <v>16</v>
      </c>
      <c r="J17" s="4"/>
      <c r="K17" s="4"/>
      <c r="L17" s="4"/>
      <c r="M17" s="4"/>
      <c r="N17" s="4"/>
      <c r="O17" s="4"/>
      <c r="P17" s="4"/>
    </row>
    <row r="18" spans="1:16" x14ac:dyDescent="0.2">
      <c r="A18" t="s">
        <v>0</v>
      </c>
      <c r="H18" s="4"/>
      <c r="I18" s="4" t="s">
        <v>17</v>
      </c>
      <c r="J18" s="4"/>
      <c r="K18" s="4"/>
      <c r="L18" s="4"/>
      <c r="M18" s="4"/>
      <c r="N18" s="4"/>
      <c r="O18" s="4"/>
      <c r="P18" s="4"/>
    </row>
    <row r="19" spans="1:16" x14ac:dyDescent="0.2">
      <c r="A19">
        <v>200</v>
      </c>
      <c r="B19">
        <v>0.10475079</v>
      </c>
      <c r="C19">
        <v>7.5396106000000004E-2</v>
      </c>
      <c r="D19">
        <v>1.6084079000000001E-2</v>
      </c>
    </row>
    <row r="20" spans="1:16" x14ac:dyDescent="0.2">
      <c r="A20">
        <v>400</v>
      </c>
      <c r="B20">
        <v>4.2484920000000002E-2</v>
      </c>
      <c r="C20">
        <v>3.9525919999999999E-2</v>
      </c>
      <c r="D20">
        <v>1.8496113000000002E-2</v>
      </c>
    </row>
    <row r="21" spans="1:16" x14ac:dyDescent="0.2">
      <c r="A21">
        <v>600</v>
      </c>
      <c r="B21">
        <v>2.4064216999999999E-2</v>
      </c>
      <c r="C21">
        <v>9.6531525000000007E-2</v>
      </c>
      <c r="D21">
        <v>1.1833491999999999E-2</v>
      </c>
      <c r="H21" s="6" t="s">
        <v>22</v>
      </c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>
        <v>800</v>
      </c>
      <c r="B22">
        <v>1.9882690000000001E-2</v>
      </c>
      <c r="C22">
        <v>0.10675564999999999</v>
      </c>
      <c r="D22">
        <v>2.9284358E-2</v>
      </c>
      <c r="H22" s="5"/>
      <c r="I22" s="5" t="s">
        <v>9</v>
      </c>
      <c r="J22" s="5" t="s">
        <v>10</v>
      </c>
      <c r="K22" s="5" t="s">
        <v>11</v>
      </c>
      <c r="L22" s="4"/>
      <c r="M22" s="4"/>
      <c r="N22" s="4"/>
      <c r="O22" s="4"/>
      <c r="P22" s="4"/>
    </row>
    <row r="23" spans="1:16" x14ac:dyDescent="0.2">
      <c r="A23">
        <v>1000</v>
      </c>
      <c r="B23">
        <v>1.7791965999999999E-2</v>
      </c>
      <c r="C23" s="1">
        <v>1.1006151E-2</v>
      </c>
      <c r="D23">
        <v>3.4920029999999998E-2</v>
      </c>
      <c r="H23" s="5" t="s">
        <v>23</v>
      </c>
      <c r="I23" s="4" t="s">
        <v>2</v>
      </c>
      <c r="J23" s="4" t="s">
        <v>3</v>
      </c>
      <c r="K23" s="4" t="s">
        <v>4</v>
      </c>
      <c r="L23" s="4"/>
      <c r="M23" s="4"/>
      <c r="N23" s="4"/>
      <c r="O23" s="4"/>
      <c r="P23" s="4"/>
    </row>
    <row r="24" spans="1:16" x14ac:dyDescent="0.2">
      <c r="A24">
        <v>1200</v>
      </c>
      <c r="B24">
        <v>1.8258533E-2</v>
      </c>
      <c r="C24">
        <v>4.4893540000000003E-2</v>
      </c>
      <c r="D24">
        <v>2.0947444999999999E-2</v>
      </c>
      <c r="H24" s="5" t="s">
        <v>24</v>
      </c>
      <c r="I24" s="4" t="s">
        <v>4</v>
      </c>
      <c r="J24" s="4" t="s">
        <v>3</v>
      </c>
      <c r="K24" s="4" t="s">
        <v>2</v>
      </c>
      <c r="L24" s="4"/>
      <c r="M24" s="4"/>
      <c r="N24" s="4"/>
      <c r="O24" s="4"/>
      <c r="P24" s="4"/>
    </row>
    <row r="25" spans="1:16" x14ac:dyDescent="0.2">
      <c r="A25">
        <v>1400</v>
      </c>
      <c r="B25">
        <v>1.3095623000000001E-2</v>
      </c>
      <c r="C25">
        <v>1.9760937999999999E-2</v>
      </c>
      <c r="D25">
        <v>1.1385301E-2</v>
      </c>
      <c r="H25" s="5" t="s">
        <v>25</v>
      </c>
      <c r="I25" s="4" t="s">
        <v>4</v>
      </c>
      <c r="J25" s="4" t="s">
        <v>3</v>
      </c>
      <c r="K25" s="4" t="s">
        <v>2</v>
      </c>
      <c r="L25" s="4"/>
      <c r="M25" s="4"/>
      <c r="N25" s="4"/>
      <c r="O25" s="4"/>
      <c r="P25" s="4"/>
    </row>
    <row r="26" spans="1:16" x14ac:dyDescent="0.2">
      <c r="A26">
        <v>1600</v>
      </c>
      <c r="B26">
        <v>1.304637E-2</v>
      </c>
      <c r="C26">
        <v>1.5166697E-2</v>
      </c>
      <c r="D26" s="2">
        <v>7.8425160000000008E-3</v>
      </c>
      <c r="E26" s="2"/>
      <c r="F26" s="2"/>
      <c r="G26" s="2"/>
      <c r="H26" s="5" t="s">
        <v>26</v>
      </c>
      <c r="I26" s="4" t="s">
        <v>4</v>
      </c>
      <c r="J26" s="4" t="s">
        <v>3</v>
      </c>
      <c r="K26" s="4" t="s">
        <v>2</v>
      </c>
      <c r="L26" s="4"/>
      <c r="M26" s="4"/>
      <c r="N26" s="4"/>
      <c r="O26" s="4"/>
      <c r="P26" s="4"/>
    </row>
    <row r="27" spans="1:16" x14ac:dyDescent="0.2">
      <c r="A27">
        <v>1800</v>
      </c>
      <c r="B27" s="1">
        <v>8.9948614999999996E-3</v>
      </c>
      <c r="C27">
        <v>1.2166109E-2</v>
      </c>
      <c r="D27">
        <v>1.4144021E-2</v>
      </c>
      <c r="H27" s="5" t="s">
        <v>27</v>
      </c>
      <c r="I27" s="4" t="s">
        <v>28</v>
      </c>
      <c r="J27" s="4" t="s">
        <v>28</v>
      </c>
      <c r="K27" s="4" t="s">
        <v>28</v>
      </c>
      <c r="L27" s="4"/>
      <c r="M27" s="4"/>
      <c r="N27" s="4"/>
      <c r="O27" s="4"/>
      <c r="P27" s="4"/>
    </row>
    <row r="28" spans="1:16" x14ac:dyDescent="0.2">
      <c r="A28">
        <v>2000</v>
      </c>
      <c r="B28">
        <v>1.1809792E-2</v>
      </c>
      <c r="C28">
        <v>2.4036508000000002E-2</v>
      </c>
      <c r="D28" s="1">
        <v>3.8017996E-3</v>
      </c>
      <c r="E28" s="1"/>
      <c r="F28" s="1"/>
      <c r="G28" s="1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H29" s="4" t="s">
        <v>13</v>
      </c>
      <c r="I29" s="4" t="s">
        <v>29</v>
      </c>
      <c r="J29" s="4"/>
      <c r="K29" s="4"/>
      <c r="L29" s="4"/>
      <c r="M29" s="4"/>
      <c r="N29" s="4"/>
      <c r="O29" s="4"/>
      <c r="P29" s="4"/>
    </row>
    <row r="30" spans="1:16" x14ac:dyDescent="0.2">
      <c r="B30" s="1">
        <f>MIN(B19:B28)</f>
        <v>8.9948614999999996E-3</v>
      </c>
      <c r="C30" s="10">
        <f>MIN(C19:C28)</f>
        <v>1.1006151E-2</v>
      </c>
      <c r="D30" s="10">
        <f>MIN(D19:D28)</f>
        <v>3.8017996E-3</v>
      </c>
      <c r="E30" s="10"/>
      <c r="F30" s="10">
        <f>AVERAGE(B30:D30)</f>
        <v>7.9342706999999991E-3</v>
      </c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H31" s="4"/>
      <c r="I31" s="4" t="s">
        <v>30</v>
      </c>
      <c r="J31" s="4"/>
      <c r="K31" s="4"/>
      <c r="L31" s="4"/>
      <c r="M31" s="4"/>
      <c r="N31" s="4"/>
      <c r="O31" s="4"/>
      <c r="P31" s="4"/>
    </row>
    <row r="32" spans="1:16" x14ac:dyDescent="0.2">
      <c r="A32" t="s">
        <v>6</v>
      </c>
      <c r="H32" s="4"/>
      <c r="I32" s="4" t="s">
        <v>31</v>
      </c>
      <c r="J32" s="4"/>
      <c r="K32" s="4"/>
      <c r="L32" s="4"/>
      <c r="M32" s="4"/>
      <c r="N32" s="4"/>
      <c r="O32" s="4"/>
      <c r="P32" s="4"/>
    </row>
    <row r="33" spans="1:16" x14ac:dyDescent="0.2">
      <c r="A33" t="s">
        <v>0</v>
      </c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>
        <v>200</v>
      </c>
      <c r="B34" s="1">
        <v>0.20047288999999999</v>
      </c>
      <c r="C34">
        <v>0.34467282999999999</v>
      </c>
      <c r="D34">
        <v>0.16618994000000001</v>
      </c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>
        <v>400</v>
      </c>
      <c r="B35">
        <v>0.22646028000000001</v>
      </c>
      <c r="C35">
        <v>0.15145992999999999</v>
      </c>
      <c r="D35">
        <v>0.19574496</v>
      </c>
      <c r="H35" s="4" t="s">
        <v>14</v>
      </c>
      <c r="I35" s="4" t="s">
        <v>32</v>
      </c>
      <c r="J35" s="4"/>
      <c r="K35" s="4"/>
      <c r="L35" s="4"/>
      <c r="M35" s="4"/>
      <c r="N35" s="4"/>
      <c r="O35" s="4"/>
      <c r="P35" s="4"/>
    </row>
    <row r="36" spans="1:16" x14ac:dyDescent="0.2">
      <c r="A36">
        <v>600</v>
      </c>
      <c r="B36">
        <v>0.22368418000000001</v>
      </c>
      <c r="C36">
        <v>0.18044214</v>
      </c>
      <c r="D36">
        <v>0.2654878</v>
      </c>
      <c r="H36" s="4"/>
      <c r="I36" s="4"/>
      <c r="J36" s="4" t="s">
        <v>33</v>
      </c>
      <c r="K36" s="4"/>
      <c r="L36" s="4"/>
      <c r="M36" s="4"/>
      <c r="N36" s="4"/>
      <c r="O36" s="4"/>
      <c r="P36" s="4"/>
    </row>
    <row r="37" spans="1:16" x14ac:dyDescent="0.2">
      <c r="A37">
        <v>800</v>
      </c>
      <c r="B37">
        <v>0.23230065</v>
      </c>
      <c r="C37">
        <v>0.19753522000000001</v>
      </c>
      <c r="D37">
        <v>0.20968890000000001</v>
      </c>
      <c r="H37" s="4"/>
      <c r="I37" s="4" t="s">
        <v>34</v>
      </c>
      <c r="J37" s="4"/>
      <c r="K37" s="4"/>
      <c r="L37" s="4"/>
      <c r="M37" s="4"/>
      <c r="N37" s="4"/>
      <c r="O37" s="4"/>
      <c r="P37" s="4"/>
    </row>
    <row r="38" spans="1:16" x14ac:dyDescent="0.2">
      <c r="A38">
        <v>1000</v>
      </c>
      <c r="B38">
        <v>0.21160266999999999</v>
      </c>
      <c r="C38">
        <v>0.16363375999999999</v>
      </c>
      <c r="D38">
        <v>0.13525984999999999</v>
      </c>
    </row>
    <row r="39" spans="1:16" x14ac:dyDescent="0.2">
      <c r="A39">
        <v>1200</v>
      </c>
      <c r="B39">
        <v>0.22494958000000001</v>
      </c>
      <c r="C39">
        <v>0.15752257</v>
      </c>
      <c r="D39">
        <v>0.19065942999999999</v>
      </c>
    </row>
    <row r="40" spans="1:16" x14ac:dyDescent="0.2">
      <c r="A40">
        <v>1400</v>
      </c>
      <c r="B40">
        <v>0.23052485</v>
      </c>
      <c r="C40">
        <v>0.16931383</v>
      </c>
      <c r="D40" s="3">
        <v>0.16007404</v>
      </c>
      <c r="E40" s="3"/>
      <c r="F40" s="3"/>
      <c r="G40" s="3"/>
      <c r="H40" s="6" t="s">
        <v>35</v>
      </c>
      <c r="I40" s="6"/>
      <c r="J40" s="6"/>
      <c r="K40" s="6"/>
      <c r="L40" s="6"/>
      <c r="M40" s="6"/>
      <c r="N40" s="6"/>
      <c r="O40" s="6"/>
      <c r="P40" s="6"/>
    </row>
    <row r="41" spans="1:16" x14ac:dyDescent="0.2">
      <c r="A41">
        <v>1600</v>
      </c>
      <c r="B41">
        <v>0.24055304999999999</v>
      </c>
      <c r="C41">
        <v>0.15413236999999999</v>
      </c>
      <c r="D41">
        <v>0.18811005</v>
      </c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>
        <v>1800</v>
      </c>
      <c r="B42">
        <v>0.22971706</v>
      </c>
      <c r="C42">
        <v>0.14024374000000001</v>
      </c>
      <c r="D42" s="1">
        <v>0.1176643</v>
      </c>
      <c r="E42" s="1"/>
      <c r="F42" s="1"/>
      <c r="G42" s="1"/>
      <c r="H42" s="4" t="s">
        <v>36</v>
      </c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>
        <v>2000</v>
      </c>
      <c r="B43" t="s">
        <v>8</v>
      </c>
      <c r="C43" s="1">
        <v>0.11809355000000001</v>
      </c>
      <c r="D43">
        <v>0.15554106000000001</v>
      </c>
      <c r="H43" s="4" t="s">
        <v>37</v>
      </c>
      <c r="I43" s="4"/>
      <c r="J43" s="4"/>
      <c r="K43" s="4"/>
      <c r="L43" s="4"/>
      <c r="M43" s="4"/>
      <c r="N43" s="4"/>
      <c r="O43" s="4"/>
      <c r="P43" s="4"/>
    </row>
    <row r="44" spans="1:16" x14ac:dyDescent="0.2">
      <c r="H44" s="4"/>
      <c r="I44" s="4" t="s">
        <v>38</v>
      </c>
      <c r="J44" s="4"/>
      <c r="K44" s="4"/>
      <c r="L44" s="4"/>
      <c r="M44" s="4"/>
      <c r="N44" s="4"/>
      <c r="O44" s="4"/>
      <c r="P44" s="4"/>
    </row>
    <row r="45" spans="1:16" x14ac:dyDescent="0.2">
      <c r="B45" s="1">
        <f>MIN(B34:B43)</f>
        <v>0.20047288999999999</v>
      </c>
      <c r="C45" s="1">
        <f>MIN(C34:C43)</f>
        <v>0.11809355000000001</v>
      </c>
      <c r="D45" s="1">
        <f>MIN(D34:D43)</f>
        <v>0.1176643</v>
      </c>
      <c r="E45" s="1"/>
      <c r="F45" s="1">
        <f>AVERAGE(B45:D45)</f>
        <v>0.14541024666666666</v>
      </c>
      <c r="H45" s="4" t="s">
        <v>39</v>
      </c>
      <c r="I45" s="4"/>
      <c r="J45" s="4"/>
      <c r="K45" s="4"/>
      <c r="L45" s="4"/>
      <c r="M45" s="4"/>
      <c r="N45" s="4"/>
      <c r="O45" s="4"/>
      <c r="P45" s="4"/>
    </row>
    <row r="46" spans="1:16" x14ac:dyDescent="0.2">
      <c r="H46" s="4"/>
      <c r="I46" s="4" t="s">
        <v>40</v>
      </c>
      <c r="J46" s="4"/>
      <c r="K46" s="4"/>
      <c r="L46" s="4"/>
      <c r="M46" s="4"/>
      <c r="N46" s="4"/>
      <c r="O46" s="4"/>
      <c r="P46" s="4"/>
    </row>
    <row r="53" spans="8:19" x14ac:dyDescent="0.2">
      <c r="H53" s="7" t="s">
        <v>41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8:19" x14ac:dyDescent="0.2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8:19" x14ac:dyDescent="0.2">
      <c r="H55" s="4" t="s">
        <v>56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8:19" x14ac:dyDescent="0.2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8:19" x14ac:dyDescent="0.2">
      <c r="H57" s="4" t="s">
        <v>57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8:19" x14ac:dyDescent="0.2">
      <c r="H58" s="4"/>
      <c r="I58" s="4" t="s">
        <v>58</v>
      </c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8:19" x14ac:dyDescent="0.2">
      <c r="H59" s="4"/>
      <c r="I59" s="4" t="s">
        <v>59</v>
      </c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8:19" x14ac:dyDescent="0.2">
      <c r="H60" s="4"/>
      <c r="I60" s="4" t="s">
        <v>60</v>
      </c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8:19" x14ac:dyDescent="0.2">
      <c r="H61" s="4"/>
      <c r="I61" s="4" t="s">
        <v>61</v>
      </c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8:19" x14ac:dyDescent="0.2">
      <c r="H62" s="4"/>
      <c r="I62" s="4" t="s">
        <v>62</v>
      </c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8:19" x14ac:dyDescent="0.2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8:19" x14ac:dyDescent="0.2">
      <c r="H64" s="4" t="s">
        <v>63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8:19" x14ac:dyDescent="0.2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9" spans="8:19" x14ac:dyDescent="0.2">
      <c r="H69" s="7" t="s">
        <v>49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8:19" x14ac:dyDescent="0.2">
      <c r="H70" s="8"/>
      <c r="I70" s="7" t="s">
        <v>42</v>
      </c>
      <c r="J70" s="8"/>
      <c r="K70" s="8"/>
      <c r="L70" s="8"/>
      <c r="M70" s="8"/>
      <c r="N70" s="8"/>
      <c r="O70" s="8"/>
      <c r="P70" s="8"/>
      <c r="Q70" s="8"/>
      <c r="R70" s="8"/>
    </row>
    <row r="71" spans="8:19" x14ac:dyDescent="0.2">
      <c r="H71" s="8"/>
      <c r="I71" s="8" t="s">
        <v>43</v>
      </c>
      <c r="J71" s="8"/>
      <c r="K71" s="8"/>
      <c r="L71" s="8"/>
      <c r="M71" s="8"/>
      <c r="N71" s="8"/>
      <c r="O71" s="8"/>
      <c r="P71" s="8"/>
      <c r="Q71" s="8"/>
      <c r="R71" s="8"/>
    </row>
    <row r="72" spans="8:19" x14ac:dyDescent="0.2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8:19" x14ac:dyDescent="0.2">
      <c r="H73" s="4" t="s">
        <v>51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8:19" x14ac:dyDescent="0.2">
      <c r="H74" s="4" t="s">
        <v>52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8:19" x14ac:dyDescent="0.2">
      <c r="H75" s="4" t="s">
        <v>53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8:19" x14ac:dyDescent="0.2">
      <c r="H76" s="4" t="s">
        <v>54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8:19" x14ac:dyDescent="0.2">
      <c r="H77" s="4" t="s">
        <v>55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8:19" x14ac:dyDescent="0.2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8:19" x14ac:dyDescent="0.2">
      <c r="H79" s="4" t="s">
        <v>64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8:19" x14ac:dyDescent="0.2">
      <c r="H80" s="4"/>
      <c r="I80" s="4" t="s">
        <v>68</v>
      </c>
      <c r="J80" s="4"/>
      <c r="K80" s="4"/>
      <c r="L80" s="4"/>
      <c r="M80" s="4"/>
      <c r="N80" s="4"/>
      <c r="O80" s="4"/>
      <c r="P80" s="4"/>
      <c r="Q80" s="4"/>
      <c r="R80" s="4"/>
    </row>
    <row r="81" spans="8:18" x14ac:dyDescent="0.2">
      <c r="H81" s="4"/>
      <c r="I81" s="4" t="s">
        <v>69</v>
      </c>
      <c r="J81" s="4"/>
      <c r="K81" s="4"/>
      <c r="L81" s="4"/>
      <c r="M81" s="4"/>
      <c r="N81" s="4"/>
      <c r="O81" s="4"/>
      <c r="P81" s="4"/>
      <c r="Q81" s="4"/>
      <c r="R81" s="4"/>
    </row>
    <row r="82" spans="8:18" x14ac:dyDescent="0.2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8:18" x14ac:dyDescent="0.2">
      <c r="H83" s="4"/>
      <c r="I83" s="4" t="s">
        <v>66</v>
      </c>
      <c r="J83" s="4"/>
      <c r="K83" s="4"/>
      <c r="L83" s="4"/>
      <c r="M83" s="4"/>
      <c r="N83" s="4"/>
      <c r="O83" s="4"/>
      <c r="P83" s="4"/>
      <c r="Q83" s="4"/>
      <c r="R83" s="4"/>
    </row>
    <row r="84" spans="8:18" x14ac:dyDescent="0.2">
      <c r="H84" s="4"/>
      <c r="I84" s="4" t="s">
        <v>67</v>
      </c>
      <c r="J84" s="4"/>
      <c r="K84" s="4"/>
      <c r="L84" s="4"/>
      <c r="M84" s="4"/>
      <c r="N84" s="4"/>
      <c r="O84" s="4"/>
      <c r="P84" s="4"/>
      <c r="Q84" s="4"/>
      <c r="R84" s="4"/>
    </row>
    <row r="85" spans="8:18" x14ac:dyDescent="0.2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8:18" x14ac:dyDescent="0.2">
      <c r="H86" s="4" t="s">
        <v>65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8:18" x14ac:dyDescent="0.2">
      <c r="H87" s="4"/>
      <c r="I87" s="4" t="s">
        <v>70</v>
      </c>
      <c r="J87" s="4"/>
      <c r="K87" s="4"/>
      <c r="L87" s="4"/>
      <c r="M87" s="4"/>
      <c r="N87" s="4"/>
      <c r="O87" s="4"/>
      <c r="P87" s="4"/>
      <c r="Q87" s="4"/>
      <c r="R87" s="4"/>
    </row>
    <row r="88" spans="8:18" x14ac:dyDescent="0.2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8:18" x14ac:dyDescent="0.2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8:18" x14ac:dyDescent="0.2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8:18" x14ac:dyDescent="0.2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5" spans="8:18" x14ac:dyDescent="0.2">
      <c r="H95" s="9" t="s">
        <v>45</v>
      </c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8:18" x14ac:dyDescent="0.2">
      <c r="H96" s="4"/>
      <c r="I96" s="6" t="s">
        <v>46</v>
      </c>
      <c r="J96" s="6"/>
      <c r="K96" s="6"/>
      <c r="L96" s="6"/>
      <c r="M96" s="6"/>
      <c r="N96" s="6"/>
      <c r="O96" s="6"/>
      <c r="P96" s="6"/>
      <c r="Q96" s="6"/>
      <c r="R96" s="6"/>
    </row>
    <row r="97" spans="8:18" x14ac:dyDescent="0.2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8:18" x14ac:dyDescent="0.2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8:18" x14ac:dyDescent="0.2">
      <c r="H99" s="4"/>
      <c r="I99" s="6" t="s">
        <v>47</v>
      </c>
      <c r="J99" s="6"/>
      <c r="K99" s="6"/>
      <c r="L99" s="6"/>
      <c r="M99" s="6"/>
      <c r="N99" s="6"/>
      <c r="O99" s="6"/>
      <c r="P99" s="6"/>
      <c r="Q99" s="6"/>
      <c r="R99" s="6"/>
    </row>
    <row r="100" spans="8:18" x14ac:dyDescent="0.2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8:18" x14ac:dyDescent="0.2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8:18" x14ac:dyDescent="0.2">
      <c r="H102" s="4"/>
      <c r="I102" s="6" t="s">
        <v>48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8:18" x14ac:dyDescent="0.2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8:18" x14ac:dyDescent="0.2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2019-02-22T22:01:33Z</dcterms:created>
  <dcterms:modified xsi:type="dcterms:W3CDTF">2019-04-06T18:03:55Z</dcterms:modified>
</cp:coreProperties>
</file>