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a\src\"/>
    </mc:Choice>
  </mc:AlternateContent>
  <bookViews>
    <workbookView xWindow="630" yWindow="600" windowWidth="12615" windowHeight="11925" firstSheet="8" activeTab="18"/>
  </bookViews>
  <sheets>
    <sheet name="설명" sheetId="1" r:id="rId1"/>
    <sheet name="동물검색" sheetId="2" r:id="rId2"/>
    <sheet name="성장타입" sheetId="3" r:id="rId3"/>
    <sheet name="사나리오" sheetId="4" r:id="rId4"/>
    <sheet name="경험치" sheetId="5" r:id="rId5"/>
    <sheet name="장비" sheetId="6" r:id="rId6"/>
    <sheet name="진형" sheetId="7" r:id="rId7"/>
    <sheet name="인연" sheetId="8" r:id="rId8"/>
    <sheet name="스킬" sheetId="9" r:id="rId9"/>
    <sheet name="중국" sheetId="10" r:id="rId10"/>
    <sheet name="한국" sheetId="11" r:id="rId11"/>
    <sheet name="일본" sheetId="12" r:id="rId12"/>
    <sheet name="유럽" sheetId="13" r:id="rId13"/>
    <sheet name="아시아" sheetId="14" r:id="rId14"/>
    <sheet name="몽골정보" sheetId="15" r:id="rId15"/>
    <sheet name="삼국정보" sheetId="16" r:id="rId16"/>
    <sheet name="삼국별칭" sheetId="17" r:id="rId17"/>
    <sheet name="일본 이름" sheetId="18" r:id="rId18"/>
    <sheet name="장비 속성" sheetId="19" r:id="rId19"/>
  </sheets>
  <calcPr calcId="152511"/>
</workbook>
</file>

<file path=xl/calcChain.xml><?xml version="1.0" encoding="utf-8"?>
<calcChain xmlns="http://schemas.openxmlformats.org/spreadsheetml/2006/main">
  <c r="M40" i="14" l="1"/>
  <c r="M39" i="14"/>
  <c r="M38" i="14"/>
  <c r="M37" i="14"/>
  <c r="E37" i="14" s="1"/>
  <c r="M36" i="14"/>
  <c r="E36" i="14" s="1"/>
  <c r="M35" i="14"/>
  <c r="E35" i="14" s="1"/>
  <c r="M34" i="14"/>
  <c r="E34" i="14" s="1"/>
  <c r="M33" i="14"/>
  <c r="E33" i="14" s="1"/>
  <c r="M32" i="14"/>
  <c r="E32" i="14" s="1"/>
  <c r="M31" i="14"/>
  <c r="E31" i="14" s="1"/>
  <c r="M30" i="14"/>
  <c r="E30" i="14" s="1"/>
  <c r="M29" i="14"/>
  <c r="E29" i="14" s="1"/>
  <c r="M28" i="14"/>
  <c r="E28" i="14" s="1"/>
  <c r="M27" i="14"/>
  <c r="E27" i="14" s="1"/>
  <c r="M26" i="14"/>
  <c r="E26" i="14" s="1"/>
  <c r="M25" i="14"/>
  <c r="E25" i="14" s="1"/>
  <c r="M24" i="14"/>
  <c r="E24" i="14" s="1"/>
  <c r="M23" i="14"/>
  <c r="E23" i="14" s="1"/>
  <c r="M22" i="14"/>
  <c r="E22" i="14" s="1"/>
  <c r="M21" i="14"/>
  <c r="E21" i="14" s="1"/>
  <c r="M20" i="14"/>
  <c r="E20" i="14" s="1"/>
  <c r="M19" i="14"/>
  <c r="E19" i="14" s="1"/>
  <c r="M18" i="14"/>
  <c r="E18" i="14" s="1"/>
  <c r="M17" i="14"/>
  <c r="E17" i="14" s="1"/>
  <c r="M16" i="14"/>
  <c r="E16" i="14" s="1"/>
  <c r="M15" i="14"/>
  <c r="E15" i="14" s="1"/>
  <c r="M14" i="14"/>
  <c r="E14" i="14" s="1"/>
  <c r="M13" i="14"/>
  <c r="E13" i="14" s="1"/>
  <c r="M12" i="14"/>
  <c r="E12" i="14" s="1"/>
  <c r="M11" i="14"/>
  <c r="E11" i="14" s="1"/>
  <c r="M10" i="14"/>
  <c r="E10" i="14" s="1"/>
  <c r="M9" i="14"/>
  <c r="E9" i="14" s="1"/>
  <c r="M8" i="14"/>
  <c r="E8" i="14" s="1"/>
  <c r="M7" i="14"/>
  <c r="E7" i="14" s="1"/>
  <c r="M6" i="14"/>
  <c r="E6" i="14" s="1"/>
  <c r="M5" i="14"/>
  <c r="E5" i="14" s="1"/>
  <c r="M4" i="14"/>
  <c r="E4" i="14" s="1"/>
  <c r="M3" i="14"/>
  <c r="E3" i="14" s="1"/>
  <c r="M2" i="14"/>
  <c r="E2" i="14" s="1"/>
  <c r="M111" i="13"/>
  <c r="M110" i="13"/>
  <c r="M109" i="13"/>
  <c r="M108" i="13"/>
  <c r="M107" i="13"/>
  <c r="M106" i="13"/>
  <c r="M105" i="13"/>
  <c r="M104" i="13"/>
  <c r="M103" i="13"/>
  <c r="M102" i="13"/>
  <c r="M101" i="13"/>
  <c r="M100" i="13"/>
  <c r="M99" i="13"/>
  <c r="M98" i="13"/>
  <c r="M97" i="13"/>
  <c r="M96" i="13"/>
  <c r="M95" i="13"/>
  <c r="M94" i="13"/>
  <c r="M93" i="13"/>
  <c r="M92" i="13"/>
  <c r="M91" i="13"/>
  <c r="M90" i="13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E27" i="13" s="1"/>
  <c r="M26" i="13"/>
  <c r="E26" i="13" s="1"/>
  <c r="M25" i="13"/>
  <c r="E25" i="13" s="1"/>
  <c r="M24" i="13"/>
  <c r="E24" i="13" s="1"/>
  <c r="M23" i="13"/>
  <c r="E23" i="13" s="1"/>
  <c r="M22" i="13"/>
  <c r="E22" i="13" s="1"/>
  <c r="M21" i="13"/>
  <c r="E21" i="13" s="1"/>
  <c r="M20" i="13"/>
  <c r="E20" i="13" s="1"/>
  <c r="M19" i="13"/>
  <c r="E19" i="13" s="1"/>
  <c r="M18" i="13"/>
  <c r="E18" i="13" s="1"/>
  <c r="M17" i="13"/>
  <c r="E17" i="13" s="1"/>
  <c r="M16" i="13"/>
  <c r="E16" i="13" s="1"/>
  <c r="M15" i="13"/>
  <c r="E15" i="13" s="1"/>
  <c r="M14" i="13"/>
  <c r="E14" i="13" s="1"/>
  <c r="M13" i="13"/>
  <c r="E13" i="13" s="1"/>
  <c r="M12" i="13"/>
  <c r="E12" i="13" s="1"/>
  <c r="M11" i="13"/>
  <c r="E11" i="13" s="1"/>
  <c r="M10" i="13"/>
  <c r="E10" i="13" s="1"/>
  <c r="M9" i="13"/>
  <c r="E9" i="13" s="1"/>
  <c r="M8" i="13"/>
  <c r="E8" i="13" s="1"/>
  <c r="M7" i="13"/>
  <c r="E7" i="13" s="1"/>
  <c r="M6" i="13"/>
  <c r="E6" i="13" s="1"/>
  <c r="M5" i="13"/>
  <c r="E5" i="13" s="1"/>
  <c r="M4" i="13"/>
  <c r="E4" i="13" s="1"/>
  <c r="M3" i="13"/>
  <c r="E3" i="13" s="1"/>
  <c r="M2" i="13"/>
  <c r="E2" i="13" s="1"/>
  <c r="P163" i="12"/>
  <c r="H163" i="12" s="1"/>
  <c r="P162" i="12"/>
  <c r="H162" i="12" s="1"/>
  <c r="P161" i="12"/>
  <c r="H161" i="12" s="1"/>
  <c r="P160" i="12"/>
  <c r="H160" i="12" s="1"/>
  <c r="P159" i="12"/>
  <c r="H159" i="12" s="1"/>
  <c r="P158" i="12"/>
  <c r="H158" i="12" s="1"/>
  <c r="P157" i="12"/>
  <c r="H157" i="12" s="1"/>
  <c r="P156" i="12"/>
  <c r="H156" i="12" s="1"/>
  <c r="P155" i="12"/>
  <c r="H155" i="12" s="1"/>
  <c r="P154" i="12"/>
  <c r="H154" i="12" s="1"/>
  <c r="P153" i="12"/>
  <c r="H153" i="12" s="1"/>
  <c r="P152" i="12"/>
  <c r="H152" i="12" s="1"/>
  <c r="P151" i="12"/>
  <c r="H151" i="12" s="1"/>
  <c r="P150" i="12"/>
  <c r="H150" i="12" s="1"/>
  <c r="P149" i="12"/>
  <c r="H149" i="12" s="1"/>
  <c r="P148" i="12"/>
  <c r="H148" i="12" s="1"/>
  <c r="P147" i="12"/>
  <c r="H147" i="12" s="1"/>
  <c r="P146" i="12"/>
  <c r="H146" i="12" s="1"/>
  <c r="P145" i="12"/>
  <c r="H145" i="12" s="1"/>
  <c r="P144" i="12"/>
  <c r="H144" i="12" s="1"/>
  <c r="P143" i="12"/>
  <c r="H143" i="12" s="1"/>
  <c r="P142" i="12"/>
  <c r="H142" i="12" s="1"/>
  <c r="P141" i="12"/>
  <c r="H141" i="12" s="1"/>
  <c r="P140" i="12"/>
  <c r="H140" i="12" s="1"/>
  <c r="P139" i="12"/>
  <c r="H139" i="12" s="1"/>
  <c r="P138" i="12"/>
  <c r="H138" i="12" s="1"/>
  <c r="P137" i="12"/>
  <c r="H137" i="12" s="1"/>
  <c r="P136" i="12"/>
  <c r="H136" i="12" s="1"/>
  <c r="P135" i="12"/>
  <c r="H135" i="12" s="1"/>
  <c r="P134" i="12"/>
  <c r="H134" i="12" s="1"/>
  <c r="P133" i="12"/>
  <c r="H133" i="12" s="1"/>
  <c r="P132" i="12"/>
  <c r="H132" i="12" s="1"/>
  <c r="P131" i="12"/>
  <c r="H131" i="12" s="1"/>
  <c r="P130" i="12"/>
  <c r="H130" i="12" s="1"/>
  <c r="P129" i="12"/>
  <c r="H129" i="12" s="1"/>
  <c r="P128" i="12"/>
  <c r="H128" i="12" s="1"/>
  <c r="P127" i="12"/>
  <c r="H127" i="12" s="1"/>
  <c r="P126" i="12"/>
  <c r="H126" i="12" s="1"/>
  <c r="P125" i="12"/>
  <c r="H125" i="12" s="1"/>
  <c r="P124" i="12"/>
  <c r="H124" i="12" s="1"/>
  <c r="P123" i="12"/>
  <c r="H123" i="12" s="1"/>
  <c r="P122" i="12"/>
  <c r="H122" i="12" s="1"/>
  <c r="P121" i="12"/>
  <c r="H121" i="12" s="1"/>
  <c r="P120" i="12"/>
  <c r="H120" i="12" s="1"/>
  <c r="P119" i="12"/>
  <c r="H119" i="12" s="1"/>
  <c r="P118" i="12"/>
  <c r="H118" i="12" s="1"/>
  <c r="P117" i="12"/>
  <c r="H117" i="12" s="1"/>
  <c r="P116" i="12"/>
  <c r="H116" i="12" s="1"/>
  <c r="P115" i="12"/>
  <c r="H115" i="12" s="1"/>
  <c r="P114" i="12"/>
  <c r="H114" i="12" s="1"/>
  <c r="P113" i="12"/>
  <c r="H113" i="12" s="1"/>
  <c r="P112" i="12"/>
  <c r="H112" i="12" s="1"/>
  <c r="P111" i="12"/>
  <c r="H111" i="12" s="1"/>
  <c r="P110" i="12"/>
  <c r="H110" i="12" s="1"/>
  <c r="P109" i="12"/>
  <c r="H109" i="12" s="1"/>
  <c r="P108" i="12"/>
  <c r="H108" i="12" s="1"/>
  <c r="P107" i="12"/>
  <c r="H107" i="12" s="1"/>
  <c r="P106" i="12"/>
  <c r="H106" i="12" s="1"/>
  <c r="P105" i="12"/>
  <c r="H105" i="12" s="1"/>
  <c r="P104" i="12"/>
  <c r="H104" i="12" s="1"/>
  <c r="P103" i="12"/>
  <c r="H103" i="12" s="1"/>
  <c r="P102" i="12"/>
  <c r="H102" i="12" s="1"/>
  <c r="P101" i="12"/>
  <c r="H101" i="12" s="1"/>
  <c r="P100" i="12"/>
  <c r="H100" i="12" s="1"/>
  <c r="P99" i="12"/>
  <c r="H99" i="12" s="1"/>
  <c r="P98" i="12"/>
  <c r="H98" i="12" s="1"/>
  <c r="P97" i="12"/>
  <c r="H97" i="12" s="1"/>
  <c r="P96" i="12"/>
  <c r="H96" i="12" s="1"/>
  <c r="P95" i="12"/>
  <c r="H95" i="12" s="1"/>
  <c r="P94" i="12"/>
  <c r="H94" i="12" s="1"/>
  <c r="P93" i="12"/>
  <c r="H93" i="12" s="1"/>
  <c r="P92" i="12"/>
  <c r="H92" i="12" s="1"/>
  <c r="P91" i="12"/>
  <c r="H91" i="12" s="1"/>
  <c r="P90" i="12"/>
  <c r="H90" i="12" s="1"/>
  <c r="P89" i="12"/>
  <c r="H89" i="12" s="1"/>
  <c r="P88" i="12"/>
  <c r="H88" i="12" s="1"/>
  <c r="P87" i="12"/>
  <c r="H87" i="12" s="1"/>
  <c r="P86" i="12"/>
  <c r="H86" i="12" s="1"/>
  <c r="P85" i="12"/>
  <c r="H85" i="12" s="1"/>
  <c r="P84" i="12"/>
  <c r="H84" i="12" s="1"/>
  <c r="P83" i="12"/>
  <c r="H83" i="12" s="1"/>
  <c r="P82" i="12"/>
  <c r="H82" i="12" s="1"/>
  <c r="P81" i="12"/>
  <c r="H81" i="12" s="1"/>
  <c r="P80" i="12"/>
  <c r="H80" i="12" s="1"/>
  <c r="P79" i="12"/>
  <c r="H79" i="12" s="1"/>
  <c r="P78" i="12"/>
  <c r="H78" i="12" s="1"/>
  <c r="P77" i="12"/>
  <c r="H77" i="12" s="1"/>
  <c r="P76" i="12"/>
  <c r="H76" i="12" s="1"/>
  <c r="P75" i="12"/>
  <c r="H75" i="12" s="1"/>
  <c r="P74" i="12"/>
  <c r="H74" i="12" s="1"/>
  <c r="P73" i="12"/>
  <c r="H73" i="12" s="1"/>
  <c r="P72" i="12"/>
  <c r="H72" i="12" s="1"/>
  <c r="P71" i="12"/>
  <c r="H71" i="12" s="1"/>
  <c r="P70" i="12"/>
  <c r="H70" i="12" s="1"/>
  <c r="P69" i="12"/>
  <c r="H69" i="12" s="1"/>
  <c r="P68" i="12"/>
  <c r="H68" i="12" s="1"/>
  <c r="P67" i="12"/>
  <c r="H67" i="12" s="1"/>
  <c r="P66" i="12"/>
  <c r="H66" i="12" s="1"/>
  <c r="P65" i="12"/>
  <c r="H65" i="12" s="1"/>
  <c r="P64" i="12"/>
  <c r="H64" i="12" s="1"/>
  <c r="P63" i="12"/>
  <c r="H63" i="12" s="1"/>
  <c r="P62" i="12"/>
  <c r="H62" i="12" s="1"/>
  <c r="P61" i="12"/>
  <c r="H61" i="12" s="1"/>
  <c r="P60" i="12"/>
  <c r="H60" i="12" s="1"/>
  <c r="P59" i="12"/>
  <c r="H59" i="12" s="1"/>
  <c r="P58" i="12"/>
  <c r="H58" i="12" s="1"/>
  <c r="P57" i="12"/>
  <c r="H57" i="12" s="1"/>
  <c r="P56" i="12"/>
  <c r="H56" i="12" s="1"/>
  <c r="P55" i="12"/>
  <c r="H55" i="12" s="1"/>
  <c r="P54" i="12"/>
  <c r="H54" i="12" s="1"/>
  <c r="P53" i="12"/>
  <c r="H53" i="12" s="1"/>
  <c r="P52" i="12"/>
  <c r="H52" i="12" s="1"/>
  <c r="P51" i="12"/>
  <c r="H51" i="12" s="1"/>
  <c r="P50" i="12"/>
  <c r="H50" i="12" s="1"/>
  <c r="P49" i="12"/>
  <c r="H49" i="12" s="1"/>
  <c r="P48" i="12"/>
  <c r="H48" i="12" s="1"/>
  <c r="P47" i="12"/>
  <c r="H47" i="12" s="1"/>
  <c r="P46" i="12"/>
  <c r="H46" i="12" s="1"/>
  <c r="P45" i="12"/>
  <c r="H45" i="12" s="1"/>
  <c r="P44" i="12"/>
  <c r="H44" i="12" s="1"/>
  <c r="P43" i="12"/>
  <c r="H43" i="12" s="1"/>
  <c r="P42" i="12"/>
  <c r="H42" i="12" s="1"/>
  <c r="P41" i="12"/>
  <c r="H41" i="12" s="1"/>
  <c r="P40" i="12"/>
  <c r="H40" i="12" s="1"/>
  <c r="P39" i="12"/>
  <c r="H39" i="12" s="1"/>
  <c r="P38" i="12"/>
  <c r="H38" i="12" s="1"/>
  <c r="P37" i="12"/>
  <c r="H37" i="12" s="1"/>
  <c r="P36" i="12"/>
  <c r="H36" i="12" s="1"/>
  <c r="P35" i="12"/>
  <c r="H35" i="12" s="1"/>
  <c r="P34" i="12"/>
  <c r="H34" i="12" s="1"/>
  <c r="P33" i="12"/>
  <c r="H33" i="12" s="1"/>
  <c r="P32" i="12"/>
  <c r="H32" i="12" s="1"/>
  <c r="P31" i="12"/>
  <c r="H31" i="12" s="1"/>
  <c r="P30" i="12"/>
  <c r="H30" i="12" s="1"/>
  <c r="P29" i="12"/>
  <c r="H29" i="12" s="1"/>
  <c r="P28" i="12"/>
  <c r="H28" i="12" s="1"/>
  <c r="P27" i="12"/>
  <c r="H27" i="12" s="1"/>
  <c r="P26" i="12"/>
  <c r="H26" i="12" s="1"/>
  <c r="P25" i="12"/>
  <c r="H25" i="12" s="1"/>
  <c r="P24" i="12"/>
  <c r="H24" i="12" s="1"/>
  <c r="P23" i="12"/>
  <c r="H23" i="12" s="1"/>
  <c r="P22" i="12"/>
  <c r="H22" i="12" s="1"/>
  <c r="P21" i="12"/>
  <c r="H21" i="12" s="1"/>
  <c r="P20" i="12"/>
  <c r="H20" i="12" s="1"/>
  <c r="P19" i="12"/>
  <c r="H19" i="12" s="1"/>
  <c r="P18" i="12"/>
  <c r="H18" i="12" s="1"/>
  <c r="P17" i="12"/>
  <c r="H17" i="12" s="1"/>
  <c r="P16" i="12"/>
  <c r="H16" i="12" s="1"/>
  <c r="P15" i="12"/>
  <c r="H15" i="12" s="1"/>
  <c r="P14" i="12"/>
  <c r="H14" i="12" s="1"/>
  <c r="P13" i="12"/>
  <c r="H13" i="12" s="1"/>
  <c r="P12" i="12"/>
  <c r="H12" i="12" s="1"/>
  <c r="P11" i="12"/>
  <c r="H11" i="12" s="1"/>
  <c r="P10" i="12"/>
  <c r="H10" i="12" s="1"/>
  <c r="P9" i="12"/>
  <c r="H9" i="12" s="1"/>
  <c r="P8" i="12"/>
  <c r="H8" i="12" s="1"/>
  <c r="P7" i="12"/>
  <c r="H7" i="12" s="1"/>
  <c r="P6" i="12"/>
  <c r="H6" i="12" s="1"/>
  <c r="P5" i="12"/>
  <c r="H5" i="12" s="1"/>
  <c r="P4" i="12"/>
  <c r="H4" i="12" s="1"/>
  <c r="P3" i="12"/>
  <c r="H3" i="12" s="1"/>
  <c r="P2" i="12"/>
  <c r="H2" i="12" s="1"/>
  <c r="M50" i="11"/>
  <c r="M49" i="11"/>
  <c r="M48" i="11"/>
  <c r="M47" i="11"/>
  <c r="M46" i="11"/>
  <c r="M45" i="11"/>
  <c r="M44" i="11"/>
  <c r="M43" i="11"/>
  <c r="M42" i="11"/>
  <c r="M41" i="11"/>
  <c r="M40" i="11"/>
  <c r="E40" i="11" s="1"/>
  <c r="M39" i="11"/>
  <c r="E39" i="11" s="1"/>
  <c r="M38" i="11"/>
  <c r="E38" i="11" s="1"/>
  <c r="M37" i="11"/>
  <c r="E37" i="11" s="1"/>
  <c r="M36" i="11"/>
  <c r="E36" i="11" s="1"/>
  <c r="M35" i="11"/>
  <c r="E35" i="11" s="1"/>
  <c r="M34" i="11"/>
  <c r="E34" i="11" s="1"/>
  <c r="M33" i="11"/>
  <c r="E33" i="11" s="1"/>
  <c r="M32" i="11"/>
  <c r="E32" i="11" s="1"/>
  <c r="M31" i="11"/>
  <c r="E31" i="11" s="1"/>
  <c r="M30" i="11"/>
  <c r="E30" i="11" s="1"/>
  <c r="M29" i="11"/>
  <c r="E29" i="11" s="1"/>
  <c r="M28" i="11"/>
  <c r="E28" i="11" s="1"/>
  <c r="M27" i="11"/>
  <c r="E27" i="11" s="1"/>
  <c r="M26" i="11"/>
  <c r="E26" i="11" s="1"/>
  <c r="M25" i="11"/>
  <c r="E25" i="11" s="1"/>
  <c r="M24" i="11"/>
  <c r="E24" i="11" s="1"/>
  <c r="M23" i="11"/>
  <c r="E23" i="11" s="1"/>
  <c r="M22" i="11"/>
  <c r="E22" i="11" s="1"/>
  <c r="M21" i="11"/>
  <c r="E21" i="11" s="1"/>
  <c r="M20" i="11"/>
  <c r="E20" i="11" s="1"/>
  <c r="M19" i="11"/>
  <c r="E19" i="11" s="1"/>
  <c r="M18" i="11"/>
  <c r="E18" i="11" s="1"/>
  <c r="M17" i="11"/>
  <c r="E17" i="11" s="1"/>
  <c r="M16" i="11"/>
  <c r="E16" i="11" s="1"/>
  <c r="M15" i="11"/>
  <c r="E15" i="11" s="1"/>
  <c r="M14" i="11"/>
  <c r="E14" i="11" s="1"/>
  <c r="M13" i="11"/>
  <c r="E13" i="11" s="1"/>
  <c r="M12" i="11"/>
  <c r="E12" i="11" s="1"/>
  <c r="M11" i="11"/>
  <c r="E11" i="11" s="1"/>
  <c r="M10" i="11"/>
  <c r="E10" i="11" s="1"/>
  <c r="M9" i="11"/>
  <c r="E9" i="11" s="1"/>
  <c r="M8" i="11"/>
  <c r="E8" i="11" s="1"/>
  <c r="M7" i="11"/>
  <c r="E7" i="11" s="1"/>
  <c r="M6" i="11"/>
  <c r="E6" i="11" s="1"/>
  <c r="M5" i="11"/>
  <c r="M4" i="11"/>
  <c r="M3" i="11"/>
  <c r="M2" i="11"/>
  <c r="M241" i="10"/>
  <c r="E241" i="10" s="1"/>
  <c r="M240" i="10"/>
  <c r="E240" i="10" s="1"/>
  <c r="M239" i="10"/>
  <c r="E239" i="10" s="1"/>
  <c r="M238" i="10"/>
  <c r="E238" i="10" s="1"/>
  <c r="M237" i="10"/>
  <c r="E237" i="10" s="1"/>
  <c r="M236" i="10"/>
  <c r="E236" i="10" s="1"/>
  <c r="M235" i="10"/>
  <c r="E235" i="10" s="1"/>
  <c r="M234" i="10"/>
  <c r="E234" i="10" s="1"/>
  <c r="M233" i="10"/>
  <c r="E233" i="10" s="1"/>
  <c r="M232" i="10"/>
  <c r="E232" i="10" s="1"/>
  <c r="M231" i="10"/>
  <c r="E231" i="10" s="1"/>
  <c r="M230" i="10"/>
  <c r="E230" i="10" s="1"/>
  <c r="M229" i="10"/>
  <c r="E229" i="10" s="1"/>
  <c r="M228" i="10"/>
  <c r="E228" i="10" s="1"/>
  <c r="M227" i="10"/>
  <c r="E227" i="10" s="1"/>
  <c r="M226" i="10"/>
  <c r="E226" i="10" s="1"/>
  <c r="M225" i="10"/>
  <c r="E225" i="10" s="1"/>
  <c r="M224" i="10"/>
  <c r="E224" i="10" s="1"/>
  <c r="M223" i="10"/>
  <c r="E223" i="10" s="1"/>
  <c r="M222" i="10"/>
  <c r="E222" i="10" s="1"/>
  <c r="M221" i="10"/>
  <c r="E221" i="10" s="1"/>
  <c r="M220" i="10"/>
  <c r="E220" i="10" s="1"/>
  <c r="M219" i="10"/>
  <c r="E219" i="10" s="1"/>
  <c r="M218" i="10"/>
  <c r="E218" i="10" s="1"/>
  <c r="M217" i="10"/>
  <c r="E217" i="10" s="1"/>
  <c r="M216" i="10"/>
  <c r="E216" i="10" s="1"/>
  <c r="M215" i="10"/>
  <c r="E215" i="10" s="1"/>
  <c r="M214" i="10"/>
  <c r="E214" i="10" s="1"/>
  <c r="M213" i="10"/>
  <c r="E213" i="10" s="1"/>
  <c r="M212" i="10"/>
  <c r="E212" i="10" s="1"/>
  <c r="M211" i="10"/>
  <c r="E211" i="10" s="1"/>
  <c r="M210" i="10"/>
  <c r="E210" i="10" s="1"/>
  <c r="M209" i="10"/>
  <c r="E209" i="10" s="1"/>
  <c r="M208" i="10"/>
  <c r="E208" i="10" s="1"/>
  <c r="M207" i="10"/>
  <c r="E207" i="10" s="1"/>
  <c r="M206" i="10"/>
  <c r="E206" i="10" s="1"/>
  <c r="M205" i="10"/>
  <c r="E205" i="10" s="1"/>
  <c r="M204" i="10"/>
  <c r="E204" i="10" s="1"/>
  <c r="M203" i="10"/>
  <c r="E203" i="10" s="1"/>
  <c r="M202" i="10"/>
  <c r="E202" i="10" s="1"/>
  <c r="M201" i="10"/>
  <c r="E201" i="10" s="1"/>
  <c r="M200" i="10"/>
  <c r="E200" i="10" s="1"/>
  <c r="M199" i="10"/>
  <c r="E199" i="10" s="1"/>
  <c r="M198" i="10"/>
  <c r="E198" i="10" s="1"/>
  <c r="M197" i="10"/>
  <c r="E197" i="10" s="1"/>
  <c r="M196" i="10"/>
  <c r="E196" i="10" s="1"/>
  <c r="M195" i="10"/>
  <c r="E195" i="10" s="1"/>
  <c r="M194" i="10"/>
  <c r="E194" i="10" s="1"/>
  <c r="M193" i="10"/>
  <c r="E193" i="10" s="1"/>
  <c r="M192" i="10"/>
  <c r="M191" i="10"/>
  <c r="E191" i="10" s="1"/>
  <c r="M190" i="10"/>
  <c r="E190" i="10" s="1"/>
  <c r="M189" i="10"/>
  <c r="E189" i="10" s="1"/>
  <c r="M188" i="10"/>
  <c r="E188" i="10" s="1"/>
  <c r="M187" i="10"/>
  <c r="E187" i="10" s="1"/>
  <c r="M186" i="10"/>
  <c r="E186" i="10" s="1"/>
  <c r="M185" i="10"/>
  <c r="E185" i="10" s="1"/>
  <c r="M184" i="10"/>
  <c r="E184" i="10" s="1"/>
  <c r="M183" i="10"/>
  <c r="E183" i="10" s="1"/>
  <c r="M182" i="10"/>
  <c r="E182" i="10" s="1"/>
  <c r="M181" i="10"/>
  <c r="E181" i="10" s="1"/>
  <c r="M180" i="10"/>
  <c r="E180" i="10" s="1"/>
  <c r="M179" i="10"/>
  <c r="E179" i="10" s="1"/>
  <c r="M178" i="10"/>
  <c r="E178" i="10" s="1"/>
  <c r="M177" i="10"/>
  <c r="E177" i="10" s="1"/>
  <c r="M176" i="10"/>
  <c r="E176" i="10" s="1"/>
  <c r="M175" i="10"/>
  <c r="E175" i="10" s="1"/>
  <c r="M174" i="10"/>
  <c r="E174" i="10" s="1"/>
  <c r="M173" i="10"/>
  <c r="E173" i="10" s="1"/>
  <c r="M172" i="10"/>
  <c r="M171" i="10"/>
  <c r="E171" i="10" s="1"/>
  <c r="M170" i="10"/>
  <c r="E170" i="10" s="1"/>
  <c r="M169" i="10"/>
  <c r="E169" i="10" s="1"/>
  <c r="M168" i="10"/>
  <c r="E168" i="10" s="1"/>
  <c r="M167" i="10"/>
  <c r="E167" i="10" s="1"/>
  <c r="M166" i="10"/>
  <c r="E166" i="10" s="1"/>
  <c r="M165" i="10"/>
  <c r="E165" i="10" s="1"/>
  <c r="M164" i="10"/>
  <c r="E164" i="10" s="1"/>
  <c r="M163" i="10"/>
  <c r="M162" i="10"/>
  <c r="E162" i="10" s="1"/>
  <c r="M161" i="10"/>
  <c r="E161" i="10" s="1"/>
  <c r="M160" i="10"/>
  <c r="E160" i="10" s="1"/>
  <c r="M159" i="10"/>
  <c r="E159" i="10" s="1"/>
  <c r="M158" i="10"/>
  <c r="E158" i="10" s="1"/>
  <c r="M157" i="10"/>
  <c r="E157" i="10" s="1"/>
  <c r="M156" i="10"/>
  <c r="M155" i="10"/>
  <c r="E155" i="10" s="1"/>
  <c r="M154" i="10"/>
  <c r="E154" i="10" s="1"/>
  <c r="M153" i="10"/>
  <c r="E153" i="10" s="1"/>
  <c r="M152" i="10"/>
  <c r="E152" i="10" s="1"/>
  <c r="M151" i="10"/>
  <c r="E151" i="10" s="1"/>
  <c r="M150" i="10"/>
  <c r="M149" i="10"/>
  <c r="M148" i="10"/>
  <c r="M147" i="10"/>
  <c r="M146" i="10"/>
  <c r="M145" i="10"/>
  <c r="E145" i="10" s="1"/>
  <c r="M144" i="10"/>
  <c r="E144" i="10"/>
  <c r="M143" i="10"/>
  <c r="E143" i="10"/>
  <c r="M142" i="10"/>
  <c r="E142" i="10" s="1"/>
  <c r="M141" i="10"/>
  <c r="E141" i="10" s="1"/>
  <c r="M140" i="10"/>
  <c r="E140" i="10"/>
  <c r="M139" i="10"/>
  <c r="E139" i="10"/>
  <c r="M138" i="10"/>
  <c r="E138" i="10" s="1"/>
  <c r="M137" i="10"/>
  <c r="M136" i="10"/>
  <c r="E136" i="10" s="1"/>
  <c r="M135" i="10"/>
  <c r="E135" i="10" s="1"/>
  <c r="M134" i="10"/>
  <c r="M133" i="10"/>
  <c r="E133" i="10"/>
  <c r="M132" i="10"/>
  <c r="M131" i="10"/>
  <c r="E131" i="10" s="1"/>
  <c r="M130" i="10"/>
  <c r="M129" i="10"/>
  <c r="M128" i="10"/>
  <c r="M127" i="10"/>
  <c r="E127" i="10" s="1"/>
  <c r="M126" i="10"/>
  <c r="E126" i="10" s="1"/>
  <c r="M125" i="10"/>
  <c r="E125" i="10" s="1"/>
  <c r="M124" i="10"/>
  <c r="M123" i="10"/>
  <c r="E123" i="10" s="1"/>
  <c r="M122" i="10"/>
  <c r="E122" i="10" s="1"/>
  <c r="M121" i="10"/>
  <c r="E121" i="10" s="1"/>
  <c r="M120" i="10"/>
  <c r="M119" i="10"/>
  <c r="E119" i="10" s="1"/>
  <c r="M118" i="10"/>
  <c r="E118" i="10" s="1"/>
  <c r="M117" i="10"/>
  <c r="E117" i="10" s="1"/>
  <c r="M116" i="10"/>
  <c r="E116" i="10"/>
  <c r="M115" i="10"/>
  <c r="E115" i="10" s="1"/>
  <c r="M114" i="10"/>
  <c r="E114" i="10" s="1"/>
  <c r="M113" i="10"/>
  <c r="E113" i="10" s="1"/>
  <c r="M112" i="10"/>
  <c r="E112" i="10" s="1"/>
  <c r="M111" i="10"/>
  <c r="M110" i="10"/>
  <c r="E110" i="10" s="1"/>
  <c r="M109" i="10"/>
  <c r="M108" i="10"/>
  <c r="E108" i="10" s="1"/>
  <c r="M107" i="10"/>
  <c r="E107" i="10" s="1"/>
  <c r="M106" i="10"/>
  <c r="E106" i="10" s="1"/>
  <c r="M105" i="10"/>
  <c r="E105" i="10" s="1"/>
  <c r="M104" i="10"/>
  <c r="E104" i="10" s="1"/>
  <c r="M103" i="10"/>
  <c r="E103" i="10" s="1"/>
  <c r="M102" i="10"/>
  <c r="E102" i="10" s="1"/>
  <c r="M101" i="10"/>
  <c r="E101" i="10" s="1"/>
  <c r="M100" i="10"/>
  <c r="E100" i="10" s="1"/>
  <c r="M99" i="10"/>
  <c r="E99" i="10" s="1"/>
  <c r="M98" i="10"/>
  <c r="E98" i="10" s="1"/>
  <c r="M97" i="10"/>
  <c r="E97" i="10" s="1"/>
  <c r="M96" i="10"/>
  <c r="M95" i="10"/>
  <c r="E95" i="10" s="1"/>
  <c r="M94" i="10"/>
  <c r="E94" i="10" s="1"/>
  <c r="M93" i="10"/>
  <c r="E93" i="10" s="1"/>
  <c r="M92" i="10"/>
  <c r="E92" i="10" s="1"/>
  <c r="M91" i="10"/>
  <c r="E91" i="10" s="1"/>
  <c r="M90" i="10"/>
  <c r="E90" i="10" s="1"/>
  <c r="M89" i="10"/>
  <c r="M88" i="10"/>
  <c r="M87" i="10"/>
  <c r="E87" i="10" s="1"/>
  <c r="M86" i="10"/>
  <c r="E86" i="10" s="1"/>
  <c r="M85" i="10"/>
  <c r="E85" i="10" s="1"/>
  <c r="M84" i="10"/>
  <c r="E84" i="10" s="1"/>
  <c r="M83" i="10"/>
  <c r="E83" i="10" s="1"/>
  <c r="M82" i="10"/>
  <c r="E82" i="10" s="1"/>
  <c r="M81" i="10"/>
  <c r="E81" i="10" s="1"/>
  <c r="M80" i="10"/>
  <c r="E80" i="10" s="1"/>
  <c r="M79" i="10"/>
  <c r="E79" i="10" s="1"/>
  <c r="M78" i="10"/>
  <c r="E78" i="10" s="1"/>
  <c r="M77" i="10"/>
  <c r="E77" i="10" s="1"/>
  <c r="M76" i="10"/>
  <c r="E76" i="10" s="1"/>
  <c r="M75" i="10"/>
  <c r="E75" i="10" s="1"/>
  <c r="M74" i="10"/>
  <c r="E74" i="10" s="1"/>
  <c r="M73" i="10"/>
  <c r="E73" i="10" s="1"/>
  <c r="M72" i="10"/>
  <c r="M71" i="10"/>
  <c r="M70" i="10"/>
  <c r="E70" i="10" s="1"/>
  <c r="M69" i="10"/>
  <c r="M68" i="10"/>
  <c r="E68" i="10" s="1"/>
  <c r="M67" i="10"/>
  <c r="E67" i="10" s="1"/>
  <c r="M66" i="10"/>
  <c r="M65" i="10"/>
  <c r="M64" i="10"/>
  <c r="E64" i="10" s="1"/>
  <c r="M63" i="10"/>
  <c r="E63" i="10" s="1"/>
  <c r="M62" i="10"/>
  <c r="M61" i="10"/>
  <c r="M60" i="10"/>
  <c r="M59" i="10"/>
  <c r="E59" i="10" s="1"/>
  <c r="M58" i="10"/>
  <c r="E58" i="10" s="1"/>
  <c r="M57" i="10"/>
  <c r="E57" i="10" s="1"/>
  <c r="M56" i="10"/>
  <c r="E56" i="10" s="1"/>
  <c r="M55" i="10"/>
  <c r="M54" i="10"/>
  <c r="E54" i="10" s="1"/>
  <c r="M53" i="10"/>
  <c r="E53" i="10" s="1"/>
  <c r="M52" i="10"/>
  <c r="M51" i="10"/>
  <c r="E51" i="10" s="1"/>
  <c r="M50" i="10"/>
  <c r="M49" i="10"/>
  <c r="E49" i="10" s="1"/>
  <c r="M48" i="10"/>
  <c r="E48" i="10" s="1"/>
  <c r="M47" i="10"/>
  <c r="E47" i="10" s="1"/>
  <c r="M46" i="10"/>
  <c r="E46" i="10" s="1"/>
  <c r="M45" i="10"/>
  <c r="E45" i="10" s="1"/>
  <c r="M44" i="10"/>
  <c r="E44" i="10" s="1"/>
  <c r="M43" i="10"/>
  <c r="E43" i="10" s="1"/>
  <c r="M42" i="10"/>
  <c r="E42" i="10" s="1"/>
  <c r="M41" i="10"/>
  <c r="E41" i="10" s="1"/>
  <c r="M40" i="10"/>
  <c r="E40" i="10" s="1"/>
  <c r="M39" i="10"/>
  <c r="M38" i="10"/>
  <c r="E38" i="10" s="1"/>
  <c r="M37" i="10"/>
  <c r="M36" i="10"/>
  <c r="E36" i="10" s="1"/>
  <c r="M35" i="10"/>
  <c r="E35" i="10" s="1"/>
  <c r="M34" i="10"/>
  <c r="E34" i="10" s="1"/>
  <c r="M33" i="10"/>
  <c r="E33" i="10" s="1"/>
  <c r="M32" i="10"/>
  <c r="E32" i="10" s="1"/>
  <c r="M31" i="10"/>
  <c r="E31" i="10" s="1"/>
  <c r="M30" i="10"/>
  <c r="E30" i="10" s="1"/>
  <c r="M29" i="10"/>
  <c r="E29" i="10" s="1"/>
  <c r="M28" i="10"/>
  <c r="E28" i="10" s="1"/>
  <c r="M27" i="10"/>
  <c r="M26" i="10"/>
  <c r="M25" i="10"/>
  <c r="M24" i="10"/>
  <c r="M23" i="10"/>
  <c r="E23" i="10" s="1"/>
  <c r="M22" i="10"/>
  <c r="E22" i="10" s="1"/>
  <c r="M21" i="10"/>
  <c r="E21" i="10" s="1"/>
  <c r="M20" i="10"/>
  <c r="E20" i="10" s="1"/>
  <c r="M19" i="10"/>
  <c r="E19" i="10" s="1"/>
  <c r="M18" i="10"/>
  <c r="E18" i="10" s="1"/>
  <c r="M17" i="10"/>
  <c r="E17" i="10" s="1"/>
  <c r="M16" i="10"/>
  <c r="E16" i="10" s="1"/>
  <c r="M15" i="10"/>
  <c r="E15" i="10" s="1"/>
  <c r="M14" i="10"/>
  <c r="E14" i="10" s="1"/>
  <c r="M13" i="10"/>
  <c r="E13" i="10" s="1"/>
  <c r="M12" i="10"/>
  <c r="E12" i="10" s="1"/>
  <c r="M11" i="10"/>
  <c r="E11" i="10" s="1"/>
  <c r="M10" i="10"/>
  <c r="E10" i="10" s="1"/>
  <c r="M9" i="10"/>
  <c r="E9" i="10" s="1"/>
  <c r="M8" i="10"/>
  <c r="E8" i="10" s="1"/>
  <c r="M7" i="10"/>
  <c r="E7" i="10" s="1"/>
  <c r="M6" i="10"/>
  <c r="E6" i="10" s="1"/>
  <c r="M5" i="10"/>
  <c r="E5" i="10" s="1"/>
  <c r="M4" i="10"/>
  <c r="E4" i="10" s="1"/>
  <c r="M3" i="10"/>
  <c r="E3" i="10" s="1"/>
  <c r="M2" i="10"/>
  <c r="E2" i="10" s="1"/>
  <c r="N25" i="1"/>
  <c r="M25" i="1"/>
  <c r="L25" i="1"/>
  <c r="K25" i="1"/>
  <c r="J25" i="1"/>
  <c r="I25" i="1"/>
  <c r="H25" i="1"/>
  <c r="N24" i="1"/>
  <c r="M24" i="1"/>
  <c r="L24" i="1"/>
  <c r="K24" i="1"/>
  <c r="J24" i="1"/>
  <c r="I24" i="1"/>
  <c r="H24" i="1"/>
  <c r="N23" i="1"/>
  <c r="M23" i="1"/>
  <c r="L23" i="1"/>
  <c r="K23" i="1"/>
  <c r="J23" i="1"/>
  <c r="I23" i="1"/>
  <c r="H23" i="1"/>
  <c r="N22" i="1"/>
  <c r="M22" i="1"/>
  <c r="L22" i="1"/>
  <c r="K22" i="1"/>
  <c r="J22" i="1"/>
  <c r="I22" i="1"/>
  <c r="H22" i="1"/>
  <c r="N21" i="1"/>
  <c r="M21" i="1"/>
  <c r="L21" i="1"/>
  <c r="K21" i="1"/>
  <c r="J21" i="1"/>
  <c r="I21" i="1"/>
  <c r="H21" i="1"/>
  <c r="N20" i="1"/>
  <c r="M20" i="1"/>
  <c r="L20" i="1"/>
  <c r="K20" i="1"/>
  <c r="J20" i="1"/>
  <c r="I20" i="1"/>
  <c r="H20" i="1"/>
  <c r="N18" i="1"/>
  <c r="N19" i="1" s="1"/>
  <c r="M18" i="1"/>
  <c r="M19" i="1" s="1"/>
  <c r="L18" i="1"/>
  <c r="L19" i="1" s="1"/>
  <c r="K18" i="1"/>
  <c r="K19" i="1" s="1"/>
  <c r="J18" i="1"/>
  <c r="J19" i="1" s="1"/>
  <c r="I18" i="1"/>
  <c r="I19" i="1" s="1"/>
  <c r="H18" i="1"/>
  <c r="H19" i="1" s="1"/>
  <c r="N17" i="1"/>
  <c r="M17" i="1"/>
  <c r="L17" i="1"/>
  <c r="K17" i="1"/>
  <c r="J17" i="1"/>
  <c r="I17" i="1"/>
  <c r="H17" i="1"/>
</calcChain>
</file>

<file path=xl/sharedStrings.xml><?xml version="1.0" encoding="utf-8"?>
<sst xmlns="http://schemas.openxmlformats.org/spreadsheetml/2006/main" count="17204" uniqueCount="12281">
  <si>
    <t>능력치는 아이템 및 추가적용되는 수치 제외 200</t>
  </si>
  <si>
    <t>관우</t>
  </si>
  <si>
    <t>항우</t>
  </si>
  <si>
    <t>제갈량</t>
  </si>
  <si>
    <t>장임</t>
  </si>
  <si>
    <t>테스트1</t>
  </si>
  <si>
    <t>테스트2</t>
  </si>
  <si>
    <t>테스트3</t>
  </si>
  <si>
    <t>통솔</t>
  </si>
  <si>
    <t>보유 부장수, 공격력, 방어력(0~100)</t>
  </si>
  <si>
    <t>체력</t>
  </si>
  <si>
    <t>hp 영향(0~200)</t>
  </si>
  <si>
    <t>완력</t>
  </si>
  <si>
    <t>공격력 영향(0~200)</t>
  </si>
  <si>
    <t>순발</t>
  </si>
  <si>
    <t>회피력, 방어력 영향(0~100)</t>
  </si>
  <si>
    <t>지력</t>
  </si>
  <si>
    <t>술법력 영향(0~200)</t>
  </si>
  <si>
    <t>내정치</t>
  </si>
  <si>
    <t>술법방어력(0~100)</t>
  </si>
  <si>
    <t>매력</t>
  </si>
  <si>
    <t>회복력 영향(0~100)</t>
  </si>
  <si>
    <t>활력</t>
  </si>
  <si>
    <t>장수 활동포인트(0~30) 리더보다 등급이 높을경우 1단계당 50%증가</t>
  </si>
  <si>
    <t>무기</t>
  </si>
  <si>
    <t>마법무기</t>
  </si>
  <si>
    <t>장비</t>
  </si>
  <si>
    <t>마법장비</t>
  </si>
  <si>
    <t>HP</t>
  </si>
  <si>
    <t>체력500%+장비</t>
  </si>
  <si>
    <t>SP</t>
  </si>
  <si>
    <t>(순발+내정치+매력)10%</t>
  </si>
  <si>
    <t>SP회복력</t>
  </si>
  <si>
    <t>(SP+2)20%</t>
  </si>
  <si>
    <t>공격력</t>
  </si>
  <si>
    <t>(완력+통솔20%)+타입공격무기(공격타입)</t>
  </si>
  <si>
    <t>방어력</t>
  </si>
  <si>
    <t>(통솔+순발20%)+타입방어장비(방어타입)</t>
  </si>
  <si>
    <t>술법력</t>
  </si>
  <si>
    <t>(지력+내정치20%)+타입속성무기(술법타입)</t>
  </si>
  <si>
    <t>술법방어력</t>
  </si>
  <si>
    <t>(내정치+지력20%)+타입속성방어장비(술법방어)</t>
  </si>
  <si>
    <t>회복력</t>
  </si>
  <si>
    <t>매력+통솔20%+내정치20%</t>
  </si>
  <si>
    <t>속도</t>
  </si>
  <si>
    <t>순발+장비</t>
  </si>
  <si>
    <t>명중</t>
  </si>
  <si>
    <t>70% + (공격속도 - 방어속도)% 최대98%, 최소10%</t>
  </si>
  <si>
    <t>MAX SP의 50%로 시작, 턴당 MAX SP의 20%회복 (초기, MAX, 회복)</t>
  </si>
  <si>
    <t>활력 SS: 20~30, S: 15~25, A: 10~20, B: 5~15</t>
  </si>
  <si>
    <t>전투 돌입시 출전장수들이 랜덤하게 전술을 제안함 그중에 한개골라야함(지능에 따른 제안)</t>
  </si>
  <si>
    <t>얼굴 순위</t>
  </si>
  <si>
    <t>미녀</t>
  </si>
  <si>
    <t>저평가</t>
  </si>
  <si>
    <t>명사수</t>
  </si>
  <si>
    <t>10여범</t>
  </si>
  <si>
    <t>10번씨</t>
  </si>
  <si>
    <t>10장패</t>
  </si>
  <si>
    <t>10미축</t>
  </si>
  <si>
    <t>9조운</t>
  </si>
  <si>
    <t>9보연사</t>
  </si>
  <si>
    <t>9등지</t>
  </si>
  <si>
    <t>9노숙</t>
  </si>
  <si>
    <t>8공손찬</t>
  </si>
  <si>
    <t>8추씨</t>
  </si>
  <si>
    <t>8문빙</t>
  </si>
  <si>
    <t>8조조</t>
  </si>
  <si>
    <t>7하안</t>
  </si>
  <si>
    <t>7초선</t>
  </si>
  <si>
    <t>7포신</t>
  </si>
  <si>
    <t>7손권</t>
  </si>
  <si>
    <t>6손책</t>
  </si>
  <si>
    <t>6두씨</t>
  </si>
  <si>
    <t>6이통</t>
  </si>
  <si>
    <t>6조창</t>
  </si>
  <si>
    <t>5원소</t>
  </si>
  <si>
    <t>5풍씨</t>
  </si>
  <si>
    <t>5국의</t>
  </si>
  <si>
    <t>5조진</t>
  </si>
  <si>
    <t>4최염</t>
  </si>
  <si>
    <t>4강동이교</t>
  </si>
  <si>
    <t>4반장</t>
  </si>
  <si>
    <t>4감녕</t>
  </si>
  <si>
    <t>3순욱</t>
  </si>
  <si>
    <t>3설영운</t>
  </si>
  <si>
    <t>3주령</t>
  </si>
  <si>
    <t>3여포</t>
  </si>
  <si>
    <t>2주유</t>
  </si>
  <si>
    <t>2견씨</t>
  </si>
  <si>
    <t>2황권</t>
  </si>
  <si>
    <t>2방덕</t>
  </si>
  <si>
    <t>1제갈량</t>
  </si>
  <si>
    <t>1하태후</t>
  </si>
  <si>
    <t>1순유</t>
  </si>
  <si>
    <t>1태사자</t>
  </si>
  <si>
    <t>비둘기조롱이</t>
  </si>
  <si>
    <t>까치</t>
  </si>
  <si>
    <t>까마귀</t>
  </si>
  <si>
    <t>다이어울프</t>
  </si>
  <si>
    <t>아메리카 사자</t>
  </si>
  <si>
    <t>레벨/성장타입</t>
  </si>
  <si>
    <t>대기만성</t>
  </si>
  <si>
    <t>용두사미</t>
  </si>
  <si>
    <t>예측불허</t>
  </si>
  <si>
    <t>표준성장</t>
  </si>
  <si>
    <t>영혼석</t>
  </si>
  <si>
    <t>20.5(+0.5)</t>
  </si>
  <si>
    <t>23.5(+3.5)</t>
  </si>
  <si>
    <t>22(+2.0)</t>
  </si>
  <si>
    <t>21(+0.5)</t>
  </si>
  <si>
    <t>27(+3.5)</t>
  </si>
  <si>
    <t>24(+2.0)</t>
  </si>
  <si>
    <t>21.5(+0.5)</t>
  </si>
  <si>
    <t>30.5(+3.5)</t>
  </si>
  <si>
    <t>26(+2.0)</t>
  </si>
  <si>
    <t>22(+0.5)</t>
  </si>
  <si>
    <t>34(+3.5)</t>
  </si>
  <si>
    <t>28(+2.0)</t>
  </si>
  <si>
    <t>22.5(+0.5)</t>
  </si>
  <si>
    <t>37.5(+3.5)</t>
  </si>
  <si>
    <t>30(+2.0)</t>
  </si>
  <si>
    <t>23.5(+1.0)</t>
  </si>
  <si>
    <t>40.5(+3.0)</t>
  </si>
  <si>
    <t>32(+2.0)</t>
  </si>
  <si>
    <t>24.5(+1.0)</t>
  </si>
  <si>
    <t>43.5(+3.0)</t>
  </si>
  <si>
    <t>34(+2.0)</t>
  </si>
  <si>
    <t>25.5(+1.0)</t>
  </si>
  <si>
    <t>46.5(+3.0)</t>
  </si>
  <si>
    <t>36(+2.0)</t>
  </si>
  <si>
    <t>26.5(+1.0)</t>
  </si>
  <si>
    <t>49.5(+3.0)</t>
  </si>
  <si>
    <t>38(+2.0)</t>
  </si>
  <si>
    <t>27.5(+1.0)</t>
  </si>
  <si>
    <t>52.5(+3.0)</t>
  </si>
  <si>
    <t>40(+2.0)</t>
  </si>
  <si>
    <t>29(+1.5)</t>
  </si>
  <si>
    <t>55(+2.5)</t>
  </si>
  <si>
    <t>42(+2.0)</t>
  </si>
  <si>
    <t>30.5(+1.5)</t>
  </si>
  <si>
    <t>57.5(+2.5)</t>
  </si>
  <si>
    <t>44(+2.0)</t>
  </si>
  <si>
    <t>32(+1.5)</t>
  </si>
  <si>
    <t>60(+2.5)</t>
  </si>
  <si>
    <t>46(+2.0)</t>
  </si>
  <si>
    <t>33.5(+1.5)</t>
  </si>
  <si>
    <t>62.5(+2.5)</t>
  </si>
  <si>
    <t>48(+2.0)</t>
  </si>
  <si>
    <t>35(+1.5)</t>
  </si>
  <si>
    <t>65(+2.5)</t>
  </si>
  <si>
    <t>50(+2.0)</t>
  </si>
  <si>
    <t>37(+2.0)</t>
  </si>
  <si>
    <t>67(+2.0)</t>
  </si>
  <si>
    <t>52(+2.0)</t>
  </si>
  <si>
    <t>39(+2.0)</t>
  </si>
  <si>
    <t>69(+2.0)</t>
  </si>
  <si>
    <t>54(+2.0)</t>
  </si>
  <si>
    <t>41(+2.0)</t>
  </si>
  <si>
    <t>71(+2.0)</t>
  </si>
  <si>
    <t>56(+2.0)</t>
  </si>
  <si>
    <t>43(+2.0)</t>
  </si>
  <si>
    <t>73(+2.0)</t>
  </si>
  <si>
    <t>58(+2.0)</t>
  </si>
  <si>
    <t>45(+2.0)</t>
  </si>
  <si>
    <t>75(+2.0)</t>
  </si>
  <si>
    <t>60(+2.0)</t>
  </si>
  <si>
    <t>47.5(+2.5)</t>
  </si>
  <si>
    <t>76(+1.0)</t>
  </si>
  <si>
    <t>62(+2.0)</t>
  </si>
  <si>
    <t>50(+2.5)</t>
  </si>
  <si>
    <t>77(+1.0)</t>
  </si>
  <si>
    <t>64(+2.0)</t>
  </si>
  <si>
    <t>52.5(+2.5)</t>
  </si>
  <si>
    <t>78(+1.0)</t>
  </si>
  <si>
    <t>66(+2.0)</t>
  </si>
  <si>
    <t>79(+1.0)</t>
  </si>
  <si>
    <t>68(+2.0)</t>
  </si>
  <si>
    <t>80(+1.0)</t>
  </si>
  <si>
    <t>70(+2.0)</t>
  </si>
  <si>
    <t>60.5(+3.0)</t>
  </si>
  <si>
    <t>80.7(+0.7)</t>
  </si>
  <si>
    <t>72(+2.0)</t>
  </si>
  <si>
    <t>63.5(+3.0)</t>
  </si>
  <si>
    <t>81.4(+0.7)</t>
  </si>
  <si>
    <t>74(+2.0)</t>
  </si>
  <si>
    <t>66.5(+3.0)</t>
  </si>
  <si>
    <t>82.1(+0.7)</t>
  </si>
  <si>
    <t>76(+2.0)</t>
  </si>
  <si>
    <t>69.5(+3.0)</t>
  </si>
  <si>
    <t>82.8(+0.7)</t>
  </si>
  <si>
    <t>78(+2.0)</t>
  </si>
  <si>
    <t>72.5(+3.0)</t>
  </si>
  <si>
    <t>83.5(+0.7)</t>
  </si>
  <si>
    <t>80(+2.0)</t>
  </si>
  <si>
    <t>76(+3.5)</t>
  </si>
  <si>
    <t>84(+0.5)</t>
  </si>
  <si>
    <t>82(+2.0)</t>
  </si>
  <si>
    <t>79.5(+3.5)</t>
  </si>
  <si>
    <t>84.5(+0.5)</t>
  </si>
  <si>
    <t>84(+2.0)</t>
  </si>
  <si>
    <t>83(+3.5)</t>
  </si>
  <si>
    <t>85(+0.5)</t>
  </si>
  <si>
    <t>86(+2.0)</t>
  </si>
  <si>
    <t>86.5(+3.5)</t>
  </si>
  <si>
    <t>85.5(+0.5)</t>
  </si>
  <si>
    <t>88(+2.0)</t>
  </si>
  <si>
    <t>90(+3.5)</t>
  </si>
  <si>
    <t>86(+0.5)</t>
  </si>
  <si>
    <t>90(+2.0)</t>
  </si>
  <si>
    <t>94(+4.0)</t>
  </si>
  <si>
    <t>87(+1.0)</t>
  </si>
  <si>
    <t>92(+2.0)</t>
  </si>
  <si>
    <t>98(+4.0)</t>
  </si>
  <si>
    <t>88(+1.0)</t>
  </si>
  <si>
    <t>94(+2.0)</t>
  </si>
  <si>
    <t>102(+4.0)</t>
  </si>
  <si>
    <t>89(+1.0)</t>
  </si>
  <si>
    <t>96(+2.0)</t>
  </si>
  <si>
    <t>106(+4.0)</t>
  </si>
  <si>
    <t>91(+2.0)</t>
  </si>
  <si>
    <t>98(+2.0)</t>
  </si>
  <si>
    <t>30(25)</t>
  </si>
  <si>
    <t>110(+4.0)</t>
  </si>
  <si>
    <t>95(+4.0)</t>
  </si>
  <si>
    <t>90~120</t>
  </si>
  <si>
    <t>100(+2.0)</t>
  </si>
  <si>
    <t>40(25)</t>
  </si>
  <si>
    <t>최대</t>
  </si>
  <si>
    <t>180~240</t>
  </si>
  <si>
    <t>확률</t>
  </si>
  <si>
    <t>유럽</t>
  </si>
  <si>
    <t>레욱트라 전투</t>
  </si>
  <si>
    <t>펠로폰네소스 전쟁</t>
  </si>
  <si>
    <t>한국</t>
  </si>
  <si>
    <t>임진왜란</t>
  </si>
  <si>
    <t>레벨/등급</t>
  </si>
  <si>
    <t>SS</t>
  </si>
  <si>
    <t>S</t>
  </si>
  <si>
    <t>A</t>
  </si>
  <si>
    <t>레벨/등급(누적)</t>
  </si>
  <si>
    <t>스킨</t>
  </si>
  <si>
    <t>금</t>
  </si>
  <si>
    <t>은</t>
  </si>
  <si>
    <t>동</t>
  </si>
  <si>
    <t>철</t>
  </si>
  <si>
    <t>다이아몬드</t>
  </si>
  <si>
    <t>돌</t>
  </si>
  <si>
    <t>뼈</t>
  </si>
  <si>
    <t>유리</t>
  </si>
  <si>
    <t>쪼기</t>
  </si>
  <si>
    <t>부리</t>
  </si>
  <si>
    <t>작은</t>
  </si>
  <si>
    <t>큰</t>
  </si>
  <si>
    <t>부비</t>
  </si>
  <si>
    <t>할퀴기</t>
  </si>
  <si>
    <t>손톱</t>
  </si>
  <si>
    <t>날카로운</t>
  </si>
  <si>
    <t>뭉둑한</t>
  </si>
  <si>
    <t>물기</t>
  </si>
  <si>
    <t>니(이빨)</t>
  </si>
  <si>
    <t>어금</t>
  </si>
  <si>
    <t>앞</t>
  </si>
  <si>
    <t>송곳</t>
  </si>
  <si>
    <t>큰어금</t>
  </si>
  <si>
    <t>큰앞</t>
  </si>
  <si>
    <t>큰송곳</t>
  </si>
  <si>
    <t>작은어금</t>
  </si>
  <si>
    <t>작은앞</t>
  </si>
  <si>
    <t>작은송곳</t>
  </si>
  <si>
    <t>때리기</t>
  </si>
  <si>
    <t>나무</t>
  </si>
  <si>
    <t>돌덩이</t>
  </si>
  <si>
    <t>쇳덩이</t>
  </si>
  <si>
    <t>흙</t>
  </si>
  <si>
    <t>누르기</t>
  </si>
  <si>
    <t>무게아이템</t>
  </si>
  <si>
    <t>부가능력치</t>
  </si>
  <si>
    <t>각종능력치</t>
  </si>
  <si>
    <t>속성</t>
  </si>
  <si>
    <t>철1g~100kg</t>
  </si>
  <si>
    <t>금1g~100kg</t>
  </si>
  <si>
    <t>은1g~100kg</t>
  </si>
  <si>
    <t>뼛조각1g~100kg</t>
  </si>
  <si>
    <t>돌1g~100kg</t>
  </si>
  <si>
    <t>다이아몬드1g~100kg</t>
  </si>
  <si>
    <t>방어구</t>
  </si>
  <si>
    <t>치기</t>
  </si>
  <si>
    <t>빛</t>
  </si>
  <si>
    <t>어둠</t>
  </si>
  <si>
    <t>불</t>
  </si>
  <si>
    <t>물</t>
  </si>
  <si>
    <t>하늘</t>
  </si>
  <si>
    <t>땅</t>
  </si>
  <si>
    <t>회피</t>
  </si>
  <si>
    <t>글</t>
  </si>
  <si>
    <t>출전부대수</t>
  </si>
  <si>
    <t>기본</t>
  </si>
  <si>
    <t>효과없음</t>
  </si>
  <si>
    <t>적</t>
  </si>
  <si>
    <t>학익진</t>
  </si>
  <si>
    <t>어린진</t>
  </si>
  <si>
    <t>기형</t>
  </si>
  <si>
    <t>언월진</t>
  </si>
  <si>
    <t>구행</t>
  </si>
  <si>
    <t>수진</t>
  </si>
  <si>
    <t>봉시진</t>
  </si>
  <si>
    <t>방원진</t>
  </si>
  <si>
    <t>방+50%</t>
  </si>
  <si>
    <t>공+50%,속도+30%</t>
  </si>
  <si>
    <t>방+40%</t>
  </si>
  <si>
    <t>공+40%,속도+25%</t>
  </si>
  <si>
    <t>방+30%</t>
  </si>
  <si>
    <t>공+30%,속도+20%</t>
  </si>
  <si>
    <t>방+25%</t>
  </si>
  <si>
    <t>공+25%,속도+15%</t>
  </si>
  <si>
    <t>방+20%</t>
  </si>
  <si>
    <t>안행진</t>
  </si>
  <si>
    <t>장사진</t>
  </si>
  <si>
    <t>형액진</t>
  </si>
  <si>
    <t>추행진</t>
  </si>
  <si>
    <t>번호</t>
  </si>
  <si>
    <t>명칭</t>
  </si>
  <si>
    <t>효과</t>
  </si>
  <si>
    <t>멤버</t>
  </si>
  <si>
    <t>보디가드1</t>
  </si>
  <si>
    <t>체력+10%</t>
  </si>
  <si>
    <t>전위,조조</t>
  </si>
  <si>
    <t>보디가드2</t>
  </si>
  <si>
    <t>허저,조조</t>
  </si>
  <si>
    <t>믿지 못할 무용</t>
  </si>
  <si>
    <t>장료,문앙,정봉</t>
  </si>
  <si>
    <t>(위)의 오장군</t>
  </si>
  <si>
    <t>장료,장합,서황,우금,악진</t>
  </si>
  <si>
    <t>청출어람</t>
  </si>
  <si>
    <t>제갈량,방통,서서,사마휘</t>
  </si>
  <si>
    <t>수어지교</t>
  </si>
  <si>
    <t>제갈량,유비</t>
  </si>
  <si>
    <t>보디가드3</t>
  </si>
  <si>
    <t>유비,조운</t>
  </si>
  <si>
    <t>(촉)의 오호대장군</t>
  </si>
  <si>
    <t>관우,장비,조운,마초,황충</t>
  </si>
  <si>
    <t>아두</t>
  </si>
  <si>
    <t>조운,유선</t>
  </si>
  <si>
    <t>보디가드4</t>
  </si>
  <si>
    <t>손권,주태</t>
  </si>
  <si>
    <t>(오)의 도독</t>
  </si>
  <si>
    <t>주유,노숙,여몽,육손,주연</t>
  </si>
  <si>
    <t>(오)의 싸가지</t>
  </si>
  <si>
    <t>감녕,서성,주환</t>
  </si>
  <si>
    <t>강동십이호신</t>
  </si>
  <si>
    <t>정보,황개,한당,장흠,주태,진무,동습,감녕,능통,서성,반장,정봉</t>
  </si>
  <si>
    <t>죽마고우1</t>
  </si>
  <si>
    <t>척준경,왕자지</t>
  </si>
  <si>
    <t>B급 상장</t>
  </si>
  <si>
    <t>고순,서영,국의</t>
  </si>
  <si>
    <t>사도구</t>
  </si>
  <si>
    <t>이각,곽사,장제,번조</t>
  </si>
  <si>
    <t>토사구팽</t>
  </si>
  <si>
    <t>유방,한신</t>
  </si>
  <si>
    <t>해군3대장</t>
  </si>
  <si>
    <t>HP 30%, SP 1 증가</t>
  </si>
  <si>
    <t>이순신,넬슨,라위터르</t>
  </si>
  <si>
    <t>조강지처1</t>
  </si>
  <si>
    <t>칭기즈칸, 보르테</t>
  </si>
  <si>
    <t>사제관계1</t>
  </si>
  <si>
    <t>메가스,아리스토텔레스</t>
  </si>
  <si>
    <t>사제관계2</t>
  </si>
  <si>
    <t>알키비아데스,소크라테스</t>
  </si>
  <si>
    <t>패륜아1</t>
  </si>
  <si>
    <t>리처드1세,헨리2세</t>
  </si>
  <si>
    <t>패륜아2</t>
  </si>
  <si>
    <t>마등,마초</t>
  </si>
  <si>
    <t>부자관계1</t>
  </si>
  <si>
    <t>메가스,필리포스2세</t>
  </si>
  <si>
    <t>4대미인</t>
  </si>
  <si>
    <t>서시,왕소군,양귀비,초선</t>
  </si>
  <si>
    <t>황건3형제</t>
  </si>
  <si>
    <t>장각,장량,장보</t>
  </si>
  <si>
    <t>임진왜란 참전</t>
  </si>
  <si>
    <t>우시수길,소조천륭경,모리휘원,우희다수가,석전삼성,도진의홍,장종아부원친,가등청정,소서행장,복도정칙,흑전장정,등당고호,협판안치</t>
  </si>
  <si>
    <t>스킬명</t>
  </si>
  <si>
    <t>타입</t>
  </si>
  <si>
    <t>내용</t>
  </si>
  <si>
    <t>스킬 총5개 10,20,30,40,50 랜덤 오픈</t>
  </si>
  <si>
    <t>분노의 임진왜란</t>
  </si>
  <si>
    <t>패시브</t>
  </si>
  <si>
    <t>무</t>
  </si>
  <si>
    <t>[임진왜란 참전] 에게 데미지 50% 증가</t>
  </si>
  <si>
    <t>학익진강화</t>
  </si>
  <si>
    <t>[학익진] 사용시 진형효과 20% 증가</t>
  </si>
  <si>
    <t>어린진강화</t>
  </si>
  <si>
    <t>[어린진] 사용시 진형효과 20% 증가</t>
  </si>
  <si>
    <t>바다의 왕자</t>
  </si>
  <si>
    <t>지형이 [물]일 경우 공,방,술,술방 30% 증가</t>
  </si>
  <si>
    <t>소속</t>
  </si>
  <si>
    <t>이름</t>
  </si>
  <si>
    <t>부제</t>
  </si>
  <si>
    <t>등급</t>
  </si>
  <si>
    <t>합</t>
  </si>
  <si>
    <t>속성1</t>
  </si>
  <si>
    <t>속성2</t>
  </si>
  <si>
    <t>인연1</t>
  </si>
  <si>
    <t>인연2</t>
  </si>
  <si>
    <t>인연3</t>
  </si>
  <si>
    <t>스킬1</t>
  </si>
  <si>
    <t>스킬2</t>
  </si>
  <si>
    <t>스킬3</t>
  </si>
  <si>
    <t>패시브1</t>
  </si>
  <si>
    <t>패시브2</t>
  </si>
  <si>
    <t>패시브3</t>
  </si>
  <si>
    <t>승계갯수</t>
  </si>
  <si>
    <t>위</t>
  </si>
  <si>
    <t>조조(맹덕)</t>
  </si>
  <si>
    <t>난세의 영웅</t>
  </si>
  <si>
    <t>기도위</t>
  </si>
  <si>
    <t>조등(계흥)</t>
  </si>
  <si>
    <t>십상시 창조주</t>
  </si>
  <si>
    <t>조숭(거고)</t>
  </si>
  <si>
    <t>조비(자환)</t>
  </si>
  <si>
    <t>조식(자건)</t>
  </si>
  <si>
    <t>칠보지재</t>
  </si>
  <si>
    <t>조창(자문)</t>
  </si>
  <si>
    <t>황수아</t>
  </si>
  <si>
    <t>조충(창서)</t>
  </si>
  <si>
    <t>영재</t>
  </si>
  <si>
    <t>조진(자단)</t>
  </si>
  <si>
    <t>조휴(문열)</t>
  </si>
  <si>
    <t>천리구</t>
  </si>
  <si>
    <t>조홍(자렴)</t>
  </si>
  <si>
    <t>조인(자효)</t>
  </si>
  <si>
    <t>대사마</t>
  </si>
  <si>
    <t>견희</t>
  </si>
  <si>
    <t>폐월미인</t>
  </si>
  <si>
    <t>하후돈(원양)</t>
  </si>
  <si>
    <t>맹하후</t>
  </si>
  <si>
    <t>하후연(묘재)</t>
  </si>
  <si>
    <t>귀속장군</t>
  </si>
  <si>
    <t>장료(문원)</t>
  </si>
  <si>
    <t>료래래</t>
  </si>
  <si>
    <t>전위</t>
  </si>
  <si>
    <t>악래</t>
  </si>
  <si>
    <t>허저(중강)</t>
  </si>
  <si>
    <t>호치</t>
  </si>
  <si>
    <t>문빙(중업)</t>
  </si>
  <si>
    <t>문흠(중약)</t>
  </si>
  <si>
    <t>문앙(차건)</t>
  </si>
  <si>
    <t>소드마스터</t>
  </si>
  <si>
    <t>사마의(중달)</t>
  </si>
  <si>
    <t>곽가(봉효)</t>
  </si>
  <si>
    <t>가후(문화)</t>
  </si>
  <si>
    <t>처세의 달인</t>
  </si>
  <si>
    <t>순욱(문약)</t>
  </si>
  <si>
    <t>왕좌지재</t>
  </si>
  <si>
    <t>순유(공달)</t>
  </si>
  <si>
    <t>정욱(중덕)</t>
  </si>
  <si>
    <t>서황(공명)</t>
  </si>
  <si>
    <t>대부의 달인</t>
  </si>
  <si>
    <t>우금(문칙)</t>
  </si>
  <si>
    <t>이전(만성)</t>
  </si>
  <si>
    <t>악진(문겸)</t>
  </si>
  <si>
    <t>만총(백녕)</t>
  </si>
  <si>
    <t>장합(준예)</t>
  </si>
  <si>
    <t>등애(사재)</t>
  </si>
  <si>
    <t>장패(선고)</t>
  </si>
  <si>
    <t>방덕(영명)</t>
  </si>
  <si>
    <t>백마장군</t>
  </si>
  <si>
    <t>서질</t>
  </si>
  <si>
    <t>종요(원상)</t>
  </si>
  <si>
    <t>이통(문달)</t>
  </si>
  <si>
    <t>촉</t>
  </si>
  <si>
    <t>유비(현덕)</t>
  </si>
  <si>
    <t>황숙</t>
  </si>
  <si>
    <t>유예주</t>
  </si>
  <si>
    <t>유봉</t>
  </si>
  <si>
    <t>유선(공사)</t>
  </si>
  <si>
    <t>유언(군랑)</t>
  </si>
  <si>
    <t>유장(계옥)</t>
  </si>
  <si>
    <t>익주목</t>
  </si>
  <si>
    <t>관우(운장)</t>
  </si>
  <si>
    <t>오호대장군</t>
  </si>
  <si>
    <t>미염공</t>
  </si>
  <si>
    <t>장비(익덕)</t>
  </si>
  <si>
    <t>만인지적</t>
  </si>
  <si>
    <t>조운(자룡)</t>
  </si>
  <si>
    <t>호위장군</t>
  </si>
  <si>
    <t>상산의 호랑이</t>
  </si>
  <si>
    <t>황충(한승)</t>
  </si>
  <si>
    <t>마초(맹기)</t>
  </si>
  <si>
    <t>신위천장군</t>
  </si>
  <si>
    <t>폐륜아2</t>
  </si>
  <si>
    <t>위연(문장)</t>
  </si>
  <si>
    <t>반골</t>
  </si>
  <si>
    <t>제갈량(공명)</t>
  </si>
  <si>
    <t>와룡</t>
  </si>
  <si>
    <t>천하3분지계</t>
  </si>
  <si>
    <t>법정(효직)</t>
  </si>
  <si>
    <t>마대</t>
  </si>
  <si>
    <t>관평</t>
  </si>
  <si>
    <t>관흥(안국)</t>
  </si>
  <si>
    <t>관색</t>
  </si>
  <si>
    <t>포삼랑</t>
  </si>
  <si>
    <t>장포</t>
  </si>
  <si>
    <t>황월영</t>
  </si>
  <si>
    <t>강유(백약)</t>
  </si>
  <si>
    <t>천수의 기린아</t>
  </si>
  <si>
    <t>미남</t>
  </si>
  <si>
    <t>방통(사원)</t>
  </si>
  <si>
    <t>봉추</t>
  </si>
  <si>
    <t>마량(계상)</t>
  </si>
  <si>
    <t>백미</t>
  </si>
  <si>
    <t>엄안</t>
  </si>
  <si>
    <t>단두장군</t>
  </si>
  <si>
    <t>진도(숙지)</t>
  </si>
  <si>
    <t>미스테리</t>
  </si>
  <si>
    <t>왕평(자균)</t>
  </si>
  <si>
    <t>항장부관</t>
  </si>
  <si>
    <t>곽준(중막)</t>
  </si>
  <si>
    <t>수성의 달인</t>
  </si>
  <si>
    <t>나헌(영칙)</t>
  </si>
  <si>
    <t>서서(원칙)</t>
  </si>
  <si>
    <t>오</t>
  </si>
  <si>
    <t>손견(문대)</t>
  </si>
  <si>
    <t>강동의호랑이</t>
  </si>
  <si>
    <t>손책(백부)</t>
  </si>
  <si>
    <t>소패왕</t>
  </si>
  <si>
    <t>손권(중모)</t>
  </si>
  <si>
    <t>여몽(자명)</t>
  </si>
  <si>
    <t>괄목상대</t>
  </si>
  <si>
    <t>동오의명장</t>
  </si>
  <si>
    <t>감녕(흥패)</t>
  </si>
  <si>
    <t>강좌호신</t>
  </si>
  <si>
    <t>금범적</t>
  </si>
  <si>
    <t>태사자(자의)</t>
  </si>
  <si>
    <t>손인</t>
  </si>
  <si>
    <t>손상향</t>
  </si>
  <si>
    <t>주유(공근)</t>
  </si>
  <si>
    <t>미주랑</t>
  </si>
  <si>
    <t>노숙(자경)</t>
  </si>
  <si>
    <t>천하2분지계</t>
  </si>
  <si>
    <t>육손(백언)</t>
  </si>
  <si>
    <t>육항(유절)</t>
  </si>
  <si>
    <t>주태(유평)</t>
  </si>
  <si>
    <t>동습(원대)</t>
  </si>
  <si>
    <t>정봉(승연)</t>
  </si>
  <si>
    <t>서성(문향)</t>
  </si>
  <si>
    <t>주환(휴목)</t>
  </si>
  <si>
    <t>주연(의봉)</t>
  </si>
  <si>
    <t>장흠(공혁)</t>
  </si>
  <si>
    <t>한당(의공)</t>
  </si>
  <si>
    <t>정보(덕모)</t>
  </si>
  <si>
    <t>황개(공복)</t>
  </si>
  <si>
    <t>진무(자열)</t>
  </si>
  <si>
    <t>능조</t>
  </si>
  <si>
    <t>능통(공적)</t>
  </si>
  <si>
    <t>반장(문규)</t>
  </si>
  <si>
    <t>하제(공묘)</t>
  </si>
  <si>
    <t>장소(자포)</t>
  </si>
  <si>
    <t>오언(사칙)</t>
  </si>
  <si>
    <t>원</t>
  </si>
  <si>
    <t>원소(본초)</t>
  </si>
  <si>
    <t>북방의 효웅</t>
  </si>
  <si>
    <t>원담(현사)</t>
  </si>
  <si>
    <t>원희(현혁)</t>
  </si>
  <si>
    <t>원상(현보)</t>
  </si>
  <si>
    <t>안량</t>
  </si>
  <si>
    <t>문추</t>
  </si>
  <si>
    <t>전풍(원호)</t>
  </si>
  <si>
    <t>저수</t>
  </si>
  <si>
    <t>심배(정남)</t>
  </si>
  <si>
    <t>봉기(원도)</t>
  </si>
  <si>
    <t>진림(공장)</t>
  </si>
  <si>
    <t>국의</t>
  </si>
  <si>
    <t>동탁(중영)</t>
  </si>
  <si>
    <t>여포(봉선)</t>
  </si>
  <si>
    <t>마중적토인중여포</t>
  </si>
  <si>
    <t>초선</t>
  </si>
  <si>
    <t>이유(문우)</t>
  </si>
  <si>
    <t>진궁(공대)</t>
  </si>
  <si>
    <t>고순</t>
  </si>
  <si>
    <t>함진영</t>
  </si>
  <si>
    <t>서영</t>
  </si>
  <si>
    <t>이각</t>
  </si>
  <si>
    <t>곽사</t>
  </si>
  <si>
    <t>장제</t>
  </si>
  <si>
    <t>번조</t>
  </si>
  <si>
    <t>기타</t>
  </si>
  <si>
    <t>장로(공기)</t>
  </si>
  <si>
    <t>미적</t>
  </si>
  <si>
    <t>오두미도</t>
  </si>
  <si>
    <t>염포</t>
  </si>
  <si>
    <t>엄백호</t>
  </si>
  <si>
    <t>동오의 덕왕</t>
  </si>
  <si>
    <t>좌자(원방)</t>
  </si>
  <si>
    <t>오각선생</t>
  </si>
  <si>
    <t>화타(원화)</t>
  </si>
  <si>
    <t>신의</t>
  </si>
  <si>
    <t>공손찬(백규)</t>
  </si>
  <si>
    <t>백마의종</t>
  </si>
  <si>
    <t>관로(공명)</t>
  </si>
  <si>
    <t>신복</t>
  </si>
  <si>
    <t>사마휘(덕조)</t>
  </si>
  <si>
    <t>수경선생</t>
  </si>
  <si>
    <t>장각</t>
  </si>
  <si>
    <t>천공장군</t>
  </si>
  <si>
    <t>장량</t>
  </si>
  <si>
    <t>인공장군</t>
  </si>
  <si>
    <t>장보</t>
  </si>
  <si>
    <t>지공장군</t>
  </si>
  <si>
    <t>기령</t>
  </si>
  <si>
    <t>유엽(자양)</t>
  </si>
  <si>
    <t>발명왕</t>
  </si>
  <si>
    <t>희지재</t>
  </si>
  <si>
    <t>마등(수성)</t>
  </si>
  <si>
    <t>황보숭(의진)</t>
  </si>
  <si>
    <t>호거아</t>
  </si>
  <si>
    <t>염행(언명)</t>
  </si>
  <si>
    <t>진</t>
  </si>
  <si>
    <t>양호(숙자)</t>
  </si>
  <si>
    <t>두예(원개)</t>
  </si>
  <si>
    <t>좌전벽</t>
  </si>
  <si>
    <t>왕준(사치)</t>
  </si>
  <si>
    <t>마륭(효흥)</t>
  </si>
  <si>
    <t>손례(덕달)</t>
  </si>
  <si>
    <t>한</t>
  </si>
  <si>
    <t>유방</t>
  </si>
  <si>
    <t>한신</t>
  </si>
  <si>
    <t>국사무쌍</t>
  </si>
  <si>
    <t>진평</t>
  </si>
  <si>
    <t>이좌거</t>
  </si>
  <si>
    <t>수하</t>
  </si>
  <si>
    <t>괴철</t>
  </si>
  <si>
    <t>왕릉</t>
  </si>
  <si>
    <t>영포</t>
  </si>
  <si>
    <t>소하</t>
  </si>
  <si>
    <t>하후영</t>
  </si>
  <si>
    <t>역이기</t>
  </si>
  <si>
    <t>번쾌</t>
  </si>
  <si>
    <t>팽월</t>
  </si>
  <si>
    <t>장한</t>
  </si>
  <si>
    <t>항량</t>
  </si>
  <si>
    <t>초</t>
  </si>
  <si>
    <t>서초패왕</t>
  </si>
  <si>
    <t>우희</t>
  </si>
  <si>
    <t>범증</t>
  </si>
  <si>
    <t>계포</t>
  </si>
  <si>
    <t>종리매</t>
  </si>
  <si>
    <t>우영</t>
  </si>
  <si>
    <t>환초</t>
  </si>
  <si>
    <t>항백</t>
  </si>
  <si>
    <t>포등</t>
  </si>
  <si>
    <t>당</t>
  </si>
  <si>
    <t>이세민</t>
  </si>
  <si>
    <t>천책상장</t>
  </si>
  <si>
    <t>을지공(경덕)</t>
  </si>
  <si>
    <t>한세충</t>
  </si>
  <si>
    <t>진만인적</t>
  </si>
  <si>
    <t>사묘아리</t>
  </si>
  <si>
    <t>남북조</t>
  </si>
  <si>
    <t>소마하</t>
  </si>
  <si>
    <t>전국시대</t>
  </si>
  <si>
    <t>묵적</t>
  </si>
  <si>
    <t>나홀로성</t>
  </si>
  <si>
    <t>손빈</t>
  </si>
  <si>
    <t>손빈병법</t>
  </si>
  <si>
    <t>조사</t>
  </si>
  <si>
    <t>마복군</t>
  </si>
  <si>
    <t>이목</t>
  </si>
  <si>
    <t>무안군</t>
  </si>
  <si>
    <t>염파</t>
  </si>
  <si>
    <t>신평군</t>
  </si>
  <si>
    <t>왕전</t>
  </si>
  <si>
    <t>무성후</t>
  </si>
  <si>
    <t>백기</t>
  </si>
  <si>
    <t>관이오</t>
  </si>
  <si>
    <t>오기</t>
  </si>
  <si>
    <t>오자병법</t>
  </si>
  <si>
    <t>송</t>
  </si>
  <si>
    <t>악비</t>
  </si>
  <si>
    <t>충무왕</t>
  </si>
  <si>
    <t>맹공(박옥)</t>
  </si>
  <si>
    <t>기동방어대수</t>
  </si>
  <si>
    <t>영정</t>
  </si>
  <si>
    <t>진시황</t>
  </si>
  <si>
    <t>수은중독</t>
  </si>
  <si>
    <t>상양</t>
  </si>
  <si>
    <t>여불위</t>
  </si>
  <si>
    <t>자초</t>
  </si>
  <si>
    <t>진나라왕</t>
  </si>
  <si>
    <t>소건</t>
  </si>
  <si>
    <t>사기,이간질</t>
  </si>
  <si>
    <t>장의</t>
  </si>
  <si>
    <t>조괄</t>
  </si>
  <si>
    <t>항연</t>
  </si>
  <si>
    <t>한무제</t>
  </si>
  <si>
    <t>왕소군</t>
  </si>
  <si>
    <t>위청</t>
  </si>
  <si>
    <t>양치기</t>
  </si>
  <si>
    <t>곽거병</t>
  </si>
  <si>
    <t>위자부</t>
  </si>
  <si>
    <t>이광리</t>
  </si>
  <si>
    <t>장보고</t>
  </si>
  <si>
    <t>최영</t>
  </si>
  <si>
    <t>정기룡</t>
  </si>
  <si>
    <t>조선</t>
  </si>
  <si>
    <t>이순신(여해)</t>
  </si>
  <si>
    <t>충무공, 해신</t>
  </si>
  <si>
    <t>난중일기</t>
  </si>
  <si>
    <t>이도(원정)</t>
  </si>
  <si>
    <t>세종대왕</t>
  </si>
  <si>
    <t>훈민정음</t>
  </si>
  <si>
    <t>이성계</t>
  </si>
  <si>
    <t>태조</t>
  </si>
  <si>
    <t>이유(수지)</t>
  </si>
  <si>
    <t>세조(수양대군)</t>
  </si>
  <si>
    <t>이순신(입부)</t>
  </si>
  <si>
    <t>원균</t>
  </si>
  <si>
    <t>대일본수군 대도독</t>
  </si>
  <si>
    <t>원연</t>
  </si>
  <si>
    <t>이징옥</t>
  </si>
  <si>
    <t>권율</t>
  </si>
  <si>
    <t>선거이</t>
  </si>
  <si>
    <t>류성룡</t>
  </si>
  <si>
    <t>서애</t>
  </si>
  <si>
    <t>황진</t>
  </si>
  <si>
    <t>명보</t>
  </si>
  <si>
    <t>고구려</t>
  </si>
  <si>
    <t>고담덕</t>
  </si>
  <si>
    <t>광개토호태왕</t>
  </si>
  <si>
    <t>연개소문</t>
  </si>
  <si>
    <t>을지문덕</t>
  </si>
  <si>
    <t>양만춘</t>
  </si>
  <si>
    <t>안시성주</t>
  </si>
  <si>
    <t>고거련</t>
  </si>
  <si>
    <t>장수왕</t>
  </si>
  <si>
    <t>백제</t>
  </si>
  <si>
    <t>계백</t>
  </si>
  <si>
    <t>황산</t>
  </si>
  <si>
    <t>흑치상지</t>
  </si>
  <si>
    <t>신라</t>
  </si>
  <si>
    <t>김유신</t>
  </si>
  <si>
    <t>태대각간</t>
  </si>
  <si>
    <t>고려</t>
  </si>
  <si>
    <t>왕건</t>
  </si>
  <si>
    <t>궁예</t>
  </si>
  <si>
    <t>미륵불</t>
  </si>
  <si>
    <t>관심법</t>
  </si>
  <si>
    <t>견훤</t>
  </si>
  <si>
    <t>진훤</t>
  </si>
  <si>
    <t>유금필</t>
  </si>
  <si>
    <t>검필</t>
  </si>
  <si>
    <t>양규</t>
  </si>
  <si>
    <t>척준경</t>
  </si>
  <si>
    <t>왕자지</t>
  </si>
  <si>
    <t>부소속</t>
  </si>
  <si>
    <t>이름2</t>
  </si>
  <si>
    <t>이름3</t>
  </si>
  <si>
    <t>織田</t>
  </si>
  <si>
    <t>오다 노부나가</t>
  </si>
  <si>
    <t>織田信長</t>
  </si>
  <si>
    <t>직전신장</t>
  </si>
  <si>
    <t>오다 히데노부</t>
  </si>
  <si>
    <t>織田秀信</t>
  </si>
  <si>
    <t>직전수신</t>
  </si>
  <si>
    <t>豊臣</t>
  </si>
  <si>
    <t>타케나카 한베에</t>
  </si>
  <si>
    <t>竹中半兵衛</t>
  </si>
  <si>
    <t>죽중반병위</t>
  </si>
  <si>
    <t>마에다 토시이에</t>
  </si>
  <si>
    <t>前田利家</t>
  </si>
  <si>
    <t>전전리가</t>
  </si>
  <si>
    <t>마에다 게이지</t>
  </si>
  <si>
    <t>前田廣次</t>
  </si>
  <si>
    <t>전전경차</t>
  </si>
  <si>
    <t>시바타 가츠이에</t>
  </si>
  <si>
    <t>柴田勝家</t>
  </si>
  <si>
    <t>시전승가</t>
  </si>
  <si>
    <t>니와 나가히데</t>
  </si>
  <si>
    <t>丹羽長秀</t>
  </si>
  <si>
    <t>단우장수</t>
  </si>
  <si>
    <t>모리 란마루</t>
  </si>
  <si>
    <t>森蘭丸</t>
  </si>
  <si>
    <t>삼난환</t>
  </si>
  <si>
    <t>타키가와 카즈마스</t>
  </si>
  <si>
    <t>瀧川一益</t>
  </si>
  <si>
    <t>롱천일익</t>
  </si>
  <si>
    <t>카니 사이조우</t>
  </si>
  <si>
    <t>可兒才藏</t>
  </si>
  <si>
    <t>가아재장</t>
  </si>
  <si>
    <t>카모우 우지사토</t>
  </si>
  <si>
    <t>蒲生氏鄕</t>
  </si>
  <si>
    <t>포생씨향</t>
  </si>
  <si>
    <t>쿠키 요시타카</t>
  </si>
  <si>
    <t>九鬼嘉隆</t>
  </si>
  <si>
    <t>구귀가륭</t>
  </si>
  <si>
    <t>쿠로다 간베에</t>
  </si>
  <si>
    <t>黑田官兵衛</t>
  </si>
  <si>
    <t>흑전관병위</t>
  </si>
  <si>
    <t>아케치 미츠히데</t>
  </si>
  <si>
    <t>明知光秀</t>
  </si>
  <si>
    <t>명지광수</t>
  </si>
  <si>
    <t>쿠로다 나가마사</t>
  </si>
  <si>
    <t>黒田長政</t>
  </si>
  <si>
    <t>흑전장정</t>
  </si>
  <si>
    <t>마츠나가 히사히데</t>
  </si>
  <si>
    <t>松永久秀</t>
  </si>
  <si>
    <t>송영구수</t>
  </si>
  <si>
    <t>武田</t>
  </si>
  <si>
    <t>다케다 신겐</t>
  </si>
  <si>
    <t>武田信玄</t>
  </si>
  <si>
    <t>무전신현</t>
  </si>
  <si>
    <t>카이의 호랑이</t>
  </si>
  <si>
    <t>다케다 노부토라</t>
  </si>
  <si>
    <t>武田信虎</t>
  </si>
  <si>
    <t>무전신호</t>
  </si>
  <si>
    <t>다케다 노부시게</t>
  </si>
  <si>
    <t>武田信繁</t>
  </si>
  <si>
    <t>무전신번</t>
  </si>
  <si>
    <t>다케다 노부카도</t>
  </si>
  <si>
    <t>武田信廉</t>
  </si>
  <si>
    <t>무전신렴</t>
  </si>
  <si>
    <t>오야마다 노부시게</t>
  </si>
  <si>
    <t>小山田信茂</t>
  </si>
  <si>
    <t>소산전신무</t>
  </si>
  <si>
    <t>아키야마 노부토모</t>
  </si>
  <si>
    <t>秋山信友</t>
  </si>
  <si>
    <t>추산신우</t>
  </si>
  <si>
    <t>신겐 측근</t>
  </si>
  <si>
    <t>바바 노부후사</t>
  </si>
  <si>
    <t>馬場信房</t>
  </si>
  <si>
    <t>마장신방</t>
  </si>
  <si>
    <t>타케다 4명신</t>
  </si>
  <si>
    <t>코사카 마사노부</t>
  </si>
  <si>
    <t>高坂昌信</t>
  </si>
  <si>
    <t>고판창신</t>
  </si>
  <si>
    <t>나이토 마사토요</t>
  </si>
  <si>
    <t>內藤昌豊</t>
  </si>
  <si>
    <t>내등창풍</t>
  </si>
  <si>
    <t>야마카타 마사카게</t>
  </si>
  <si>
    <t>山縣昌景</t>
  </si>
  <si>
    <t>산현창경</t>
  </si>
  <si>
    <t>아마리 토라야스</t>
  </si>
  <si>
    <t>甘利虎泰</t>
  </si>
  <si>
    <t>감리호태</t>
  </si>
  <si>
    <t>발군의 군략가</t>
  </si>
  <si>
    <t>오부 토라마사</t>
  </si>
  <si>
    <t>飯富虎昌</t>
  </si>
  <si>
    <t>반부호창</t>
  </si>
  <si>
    <t>가부토산의 맹호</t>
  </si>
  <si>
    <t>하라 마사타네</t>
  </si>
  <si>
    <t>原昌胤</t>
  </si>
  <si>
    <t>원창윤</t>
  </si>
  <si>
    <t>탁월한 진마봉행</t>
  </si>
  <si>
    <t>모로즈미 토라사다</t>
  </si>
  <si>
    <t>諸角虎定</t>
  </si>
  <si>
    <t>제각호정</t>
  </si>
  <si>
    <t>노부토라시대부터의 용장</t>
  </si>
  <si>
    <t>야마모토 칸스케</t>
  </si>
  <si>
    <t>山本勘助</t>
  </si>
  <si>
    <t>산본감조</t>
  </si>
  <si>
    <t>갑양 5명신</t>
  </si>
  <si>
    <t>모바타 토라모리</t>
  </si>
  <si>
    <t>小幡虎盛</t>
  </si>
  <si>
    <t>소번호성</t>
  </si>
  <si>
    <t>요코타 타카토시</t>
  </si>
  <si>
    <t>橫田高松</t>
  </si>
  <si>
    <t>횡전고송</t>
  </si>
  <si>
    <t>하라 토라타네</t>
  </si>
  <si>
    <t>原虎胤</t>
  </si>
  <si>
    <t>원호윤</t>
  </si>
  <si>
    <t>타다 미쯔요리</t>
  </si>
  <si>
    <t>多田滿賴</t>
  </si>
  <si>
    <t>다전만뢰</t>
  </si>
  <si>
    <t>사나다 유키타카</t>
  </si>
  <si>
    <t>眞田幸隆</t>
  </si>
  <si>
    <t>진전행륭</t>
  </si>
  <si>
    <t>모략의 지장</t>
  </si>
  <si>
    <t>타케다 카츠요리</t>
  </si>
  <si>
    <t>武田勝賴</t>
  </si>
  <si>
    <t>무전승뢰</t>
  </si>
  <si>
    <t>上杉</t>
  </si>
  <si>
    <t>우에스기 겐신</t>
  </si>
  <si>
    <t>上杉謙信</t>
  </si>
  <si>
    <t>상삼겸신</t>
  </si>
  <si>
    <t>에치고의 용</t>
  </si>
  <si>
    <t>우에스기 카게카츠</t>
  </si>
  <si>
    <t>上杉景勝</t>
  </si>
  <si>
    <t>상삼경승</t>
  </si>
  <si>
    <t>우사미 사다미쓰</t>
  </si>
  <si>
    <t>宇佐美定滿</t>
  </si>
  <si>
    <t>우좌미정만</t>
  </si>
  <si>
    <t>겐신의 스승</t>
  </si>
  <si>
    <t>카키자키 카게이에</t>
  </si>
  <si>
    <t>枾崎景家</t>
  </si>
  <si>
    <t>시기경가</t>
  </si>
  <si>
    <t>혼죠 시게나가</t>
  </si>
  <si>
    <t>本庄繁長</t>
  </si>
  <si>
    <t>본장번장</t>
  </si>
  <si>
    <t>사이토 토모노부</t>
  </si>
  <si>
    <t>齋藤朝信</t>
  </si>
  <si>
    <t>재등조신</t>
  </si>
  <si>
    <t>나오에 카네츠구</t>
  </si>
  <si>
    <t>直江兼續</t>
  </si>
  <si>
    <t>직강겸속</t>
  </si>
  <si>
    <t>지략가</t>
  </si>
  <si>
    <t>北條</t>
  </si>
  <si>
    <t>호죠 소운</t>
  </si>
  <si>
    <t>北條早雲</t>
  </si>
  <si>
    <t>북조조운</t>
  </si>
  <si>
    <t>호죠 우지야스</t>
  </si>
  <si>
    <t>北條氏康</t>
  </si>
  <si>
    <t>북조씨강</t>
  </si>
  <si>
    <t>호죠 겐안</t>
  </si>
  <si>
    <t>北條幻庵</t>
  </si>
  <si>
    <t>북조환암</t>
  </si>
  <si>
    <t>호죠 츠나리게</t>
  </si>
  <si>
    <t>北條綱成</t>
  </si>
  <si>
    <t>북조강성</t>
  </si>
  <si>
    <t>眞田</t>
  </si>
  <si>
    <t>사나다 마사유키</t>
  </si>
  <si>
    <t>眞田昌幸</t>
  </si>
  <si>
    <t>진전창행</t>
  </si>
  <si>
    <t>사나다 유키무라</t>
  </si>
  <si>
    <t>眞田幸村</t>
  </si>
  <si>
    <t>진전행촌</t>
  </si>
  <si>
    <t>사루토비 사스케</t>
  </si>
  <si>
    <t>猿飛佐助</t>
  </si>
  <si>
    <t>원비좌조</t>
  </si>
  <si>
    <t>사나다 10용사</t>
  </si>
  <si>
    <t>기리가쿠레 사이조</t>
  </si>
  <si>
    <t>霧隱才藏</t>
  </si>
  <si>
    <t>무은재장</t>
  </si>
  <si>
    <t>아나야마 코스케</t>
  </si>
  <si>
    <t>穴山小助</t>
  </si>
  <si>
    <t>혈산소조</t>
  </si>
  <si>
    <t>운노 로쿠로</t>
  </si>
  <si>
    <t>海野六郞</t>
  </si>
  <si>
    <t>해야육랑</t>
  </si>
  <si>
    <t>카게이 쥬조</t>
  </si>
  <si>
    <t>見十藏</t>
  </si>
  <si>
    <t>견십장</t>
  </si>
  <si>
    <t>네즈 진파치</t>
  </si>
  <si>
    <t>根津甚八</t>
  </si>
  <si>
    <t>근진심팔</t>
  </si>
  <si>
    <t>미요시 세이카이뉴도</t>
  </si>
  <si>
    <t>三好淸海入道</t>
  </si>
  <si>
    <t>삼호청해입도</t>
  </si>
  <si>
    <t>미요시 이사뉴도</t>
  </si>
  <si>
    <t>三好伊三入道</t>
  </si>
  <si>
    <t>삼호이삼입도</t>
  </si>
  <si>
    <t>모치즈키 로쿠로</t>
  </si>
  <si>
    <t>望月六郞</t>
  </si>
  <si>
    <t>망월육랑</t>
  </si>
  <si>
    <t>유리 카마노스케</t>
  </si>
  <si>
    <t>由利鎌之助</t>
  </si>
  <si>
    <t>유리겸지조</t>
  </si>
  <si>
    <t>德川</t>
  </si>
  <si>
    <t>도쿠가와 이에야스</t>
  </si>
  <si>
    <t>德川家康</t>
  </si>
  <si>
    <t>덕천가강</t>
  </si>
  <si>
    <t>사카키바라 야스마사</t>
  </si>
  <si>
    <t>神原康政</t>
  </si>
  <si>
    <t>신원강정</t>
  </si>
  <si>
    <t>도쿠가와 4천왕</t>
  </si>
  <si>
    <t>사카이 타다츠구</t>
  </si>
  <si>
    <t>酒井忠次</t>
  </si>
  <si>
    <t>주정충차</t>
  </si>
  <si>
    <t>아카이 나오마사</t>
  </si>
  <si>
    <t>赤井直正</t>
  </si>
  <si>
    <t>적정직정</t>
  </si>
  <si>
    <t>혼다 마사노부</t>
  </si>
  <si>
    <t>本多正信</t>
  </si>
  <si>
    <t>본다정신</t>
  </si>
  <si>
    <t>혼다 타다카츠</t>
  </si>
  <si>
    <t>本多忠勝</t>
  </si>
  <si>
    <t>본다충승</t>
  </si>
  <si>
    <t>동국무쌍</t>
  </si>
  <si>
    <t>이마가와 요시모토</t>
  </si>
  <si>
    <t>今川義元</t>
  </si>
  <si>
    <t>금천의원</t>
  </si>
  <si>
    <t>타이겐 셋사이</t>
  </si>
  <si>
    <t>太原雪斎</t>
  </si>
  <si>
    <t>태원설재</t>
  </si>
  <si>
    <t>가토 기요마사</t>
  </si>
  <si>
    <t>加藤淸正</t>
  </si>
  <si>
    <t>가등청정</t>
  </si>
  <si>
    <t>시즈가타케 7본창</t>
  </si>
  <si>
    <t>이이 나오마사</t>
  </si>
  <si>
    <t>井伊直政</t>
  </si>
  <si>
    <t>정이직정</t>
  </si>
  <si>
    <t>大友</t>
  </si>
  <si>
    <t>오토모 소우린</t>
  </si>
  <si>
    <t>大友宗麟</t>
  </si>
  <si>
    <t>대우종린</t>
  </si>
  <si>
    <t>크리스천 다이뮤</t>
  </si>
  <si>
    <t>오토모 요시아키</t>
  </si>
  <si>
    <t>大友義鑑</t>
  </si>
  <si>
    <t>대우의감</t>
  </si>
  <si>
    <t>오토모 전성기 구축</t>
  </si>
  <si>
    <t>다치바나 무네시게</t>
  </si>
  <si>
    <t>立花宗茂</t>
  </si>
  <si>
    <t>립화종무</t>
  </si>
  <si>
    <t>서국무쌍</t>
  </si>
  <si>
    <t>다카하시 쇼운</t>
  </si>
  <si>
    <t>高橋紹運</t>
  </si>
  <si>
    <t>고교소운</t>
  </si>
  <si>
    <t>전국 제일의 의장</t>
  </si>
  <si>
    <t>다치바나 도세츠</t>
  </si>
  <si>
    <t>立花道雪</t>
  </si>
  <si>
    <t>립화도설</t>
  </si>
  <si>
    <t>전국 제일의 맹장,뇌신</t>
  </si>
  <si>
    <t>毛利</t>
  </si>
  <si>
    <t>모리 모토나리</t>
  </si>
  <si>
    <t>毛利元就</t>
  </si>
  <si>
    <t>모리원취</t>
  </si>
  <si>
    <t>중국의 패자</t>
  </si>
  <si>
    <t>깃카와 모토하루</t>
  </si>
  <si>
    <t>吉川元春</t>
  </si>
  <si>
    <t>길천원춘</t>
  </si>
  <si>
    <t>고바야카와 다카카게</t>
  </si>
  <si>
    <t>小早川隆景</t>
  </si>
  <si>
    <t>소조천륭경</t>
  </si>
  <si>
    <t>모리가 최고의 지장</t>
  </si>
  <si>
    <t>모리 타카모토</t>
  </si>
  <si>
    <t>毛利隆元</t>
  </si>
  <si>
    <t>모리륭원</t>
  </si>
  <si>
    <t>모리 테루모토</t>
  </si>
  <si>
    <t>毛利輝元</t>
  </si>
  <si>
    <t>모리휘원</t>
  </si>
  <si>
    <t>깃카와 모토나가</t>
  </si>
  <si>
    <t>吉川元長</t>
  </si>
  <si>
    <t>길천원장</t>
  </si>
  <si>
    <t>모리가의 맹장</t>
  </si>
  <si>
    <t>島津</t>
  </si>
  <si>
    <t>시마즈 타카히사</t>
  </si>
  <si>
    <t>島津貴久</t>
  </si>
  <si>
    <t>도진귀구</t>
  </si>
  <si>
    <t>시마즈 중흥의 시작</t>
  </si>
  <si>
    <t>시마즈 요시히사</t>
  </si>
  <si>
    <t>島津義久</t>
  </si>
  <si>
    <t>도진의구</t>
  </si>
  <si>
    <t>대장의 품격</t>
  </si>
  <si>
    <t>시마즈 요시히로</t>
  </si>
  <si>
    <t>島津義弘</t>
  </si>
  <si>
    <t>도진의홍</t>
  </si>
  <si>
    <t>규슈 제일의 명장</t>
  </si>
  <si>
    <t>시마즈 도시히사</t>
  </si>
  <si>
    <t>島津歲久</t>
  </si>
  <si>
    <t>도진세구</t>
  </si>
  <si>
    <t>시마즈 이에히사</t>
  </si>
  <si>
    <t>島津家久</t>
  </si>
  <si>
    <t>도진가구</t>
  </si>
  <si>
    <t>시마즈 제일의 군략가</t>
  </si>
  <si>
    <t>시마즈 토요히사</t>
  </si>
  <si>
    <t>島津豊久</t>
  </si>
  <si>
    <t>도진풍구</t>
  </si>
  <si>
    <t>군주를 위해 죽다</t>
  </si>
  <si>
    <t>시마즈 다다쓰네</t>
  </si>
  <si>
    <t>島津忠恒</t>
  </si>
  <si>
    <t>도진충항</t>
  </si>
  <si>
    <t>니이로 다다모토</t>
  </si>
  <si>
    <t>新納忠元</t>
  </si>
  <si>
    <t>신납충원</t>
  </si>
  <si>
    <t>문무겸전의 맹장</t>
  </si>
  <si>
    <t>龍造寺</t>
  </si>
  <si>
    <t>류조지 이에카네</t>
  </si>
  <si>
    <t>龍造寺家兼</t>
  </si>
  <si>
    <t>룡조사가겸</t>
  </si>
  <si>
    <t>류조지 중흥의 시초</t>
  </si>
  <si>
    <t>류조지 다카노부</t>
  </si>
  <si>
    <t>龍造寺隆信</t>
  </si>
  <si>
    <t>룡조사륭신</t>
  </si>
  <si>
    <t>히젠의 곰</t>
  </si>
  <si>
    <t>나베시마 나오시게</t>
  </si>
  <si>
    <t>鍋島直茂</t>
  </si>
  <si>
    <t>과도직무</t>
  </si>
  <si>
    <t>에리구치 노부츠네</t>
  </si>
  <si>
    <t>江里口信常</t>
  </si>
  <si>
    <t>강리구신상</t>
  </si>
  <si>
    <t>류조지 4천왕</t>
  </si>
  <si>
    <t>나리마츠 노부카츠</t>
  </si>
  <si>
    <t>成松信勝</t>
  </si>
  <si>
    <t>성송신승</t>
  </si>
  <si>
    <t>햐쿠타케 토모카네</t>
  </si>
  <si>
    <t>百武賢兼</t>
  </si>
  <si>
    <t>백무현겸</t>
  </si>
  <si>
    <t>키노시타 마사나오</t>
  </si>
  <si>
    <t>木下昌直</t>
  </si>
  <si>
    <t>목하창직</t>
  </si>
  <si>
    <t>도요토미 히데요시</t>
  </si>
  <si>
    <t>豊臣秀吉</t>
  </si>
  <si>
    <t>풍신수길</t>
  </si>
  <si>
    <t>하시바 히데요시</t>
  </si>
  <si>
    <t>羽柴秀吉</t>
  </si>
  <si>
    <t>우시수길</t>
  </si>
  <si>
    <t>우키다 히데이에</t>
  </si>
  <si>
    <t>宇喜多秀家</t>
  </si>
  <si>
    <t>우희다수가</t>
  </si>
  <si>
    <t>고니시 유키나가</t>
  </si>
  <si>
    <t>小西行長</t>
  </si>
  <si>
    <t>소서행장</t>
  </si>
  <si>
    <t>이시다 미츠나리</t>
  </si>
  <si>
    <t>石田三成</t>
  </si>
  <si>
    <t>석전삼성</t>
  </si>
  <si>
    <t>가모 우지사토</t>
  </si>
  <si>
    <t>오타니 요시츠구</t>
  </si>
  <si>
    <t>大谷吉繼</t>
  </si>
  <si>
    <t>대곡길계</t>
  </si>
  <si>
    <t>하시바 히데나가</t>
  </si>
  <si>
    <t>羽柴秀長</t>
  </si>
  <si>
    <t>우시수장</t>
  </si>
  <si>
    <t>최고의 보좌역</t>
  </si>
  <si>
    <t>하치스카 마사카츠</t>
  </si>
  <si>
    <t>蜂須賀正勝</t>
  </si>
  <si>
    <t>봉수하정승</t>
  </si>
  <si>
    <t>후쿠시마 마사노리</t>
  </si>
  <si>
    <t>福島正則</t>
  </si>
  <si>
    <t>복도정칙</t>
  </si>
  <si>
    <t>伊達</t>
  </si>
  <si>
    <t>다테 마사무네</t>
  </si>
  <si>
    <t>伊達政宗</t>
  </si>
  <si>
    <t>이달정종</t>
  </si>
  <si>
    <t>독안룡</t>
  </si>
  <si>
    <t>가타쿠라 카게츠나</t>
  </si>
  <si>
    <t>片倉景綱</t>
  </si>
  <si>
    <t>편창경강</t>
  </si>
  <si>
    <t>黑田</t>
  </si>
  <si>
    <t>모리 타헤에</t>
  </si>
  <si>
    <t>母里太兵衛</t>
  </si>
  <si>
    <t>후등우병위</t>
  </si>
  <si>
    <t>고토우 마타베에</t>
  </si>
  <si>
    <t>後藤又兵衛</t>
  </si>
  <si>
    <t>촌상무길</t>
  </si>
  <si>
    <t>미나모토 요시츠네</t>
  </si>
  <si>
    <t>源義經</t>
  </si>
  <si>
    <t>윈의경</t>
  </si>
  <si>
    <t>미나모토 요시미츠</t>
  </si>
  <si>
    <t>源義光</t>
  </si>
  <si>
    <t>원의광</t>
  </si>
  <si>
    <t>사이토 도산</t>
  </si>
  <si>
    <t>斎藤道三</t>
  </si>
  <si>
    <t>재등도삼</t>
  </si>
  <si>
    <t>미노의 살무사</t>
  </si>
  <si>
    <t>아시카가 요시테루</t>
  </si>
  <si>
    <t>足利義輝</t>
  </si>
  <si>
    <t>족리의휘</t>
  </si>
  <si>
    <t>검호</t>
  </si>
  <si>
    <t>아시카가 요시아키</t>
  </si>
  <si>
    <t>足利義昭</t>
  </si>
  <si>
    <t>족리의소</t>
  </si>
  <si>
    <t>야마나카 유키모리</t>
  </si>
  <si>
    <t>山中幸盛</t>
  </si>
  <si>
    <t>산중행성</t>
  </si>
  <si>
    <t>이순신</t>
  </si>
  <si>
    <t>스즈키 시게히데</t>
  </si>
  <si>
    <t>鈴木重秀</t>
  </si>
  <si>
    <t>영목중수</t>
  </si>
  <si>
    <t>혼간지 겐뇨</t>
  </si>
  <si>
    <t>本願寺顯如</t>
  </si>
  <si>
    <t>본원사현여</t>
  </si>
  <si>
    <t>쵸소카베 모토치카</t>
  </si>
  <si>
    <t>長宗我部元親</t>
  </si>
  <si>
    <t>장종아부원친</t>
  </si>
  <si>
    <t>나가노 나리마사</t>
  </si>
  <si>
    <t>長野業正</t>
  </si>
  <si>
    <t>장야업정</t>
  </si>
  <si>
    <t>이토 잇토사이</t>
  </si>
  <si>
    <t>伊東一刀齊</t>
  </si>
  <si>
    <t>이동일도제</t>
  </si>
  <si>
    <t>일도류의 창시자</t>
  </si>
  <si>
    <t>미야모토 무사시</t>
  </si>
  <si>
    <t>宮本武藏</t>
  </si>
  <si>
    <t>궁본무장</t>
  </si>
  <si>
    <t>무패의 신화</t>
  </si>
  <si>
    <t>사사키 코지로</t>
  </si>
  <si>
    <t>佐々木小次郎</t>
  </si>
  <si>
    <t>좌좌목소차랑</t>
  </si>
  <si>
    <t>간류의 달인</t>
  </si>
  <si>
    <t>야규 무네요시</t>
  </si>
  <si>
    <t>柳生宗嚴</t>
  </si>
  <si>
    <t>류생종엄</t>
  </si>
  <si>
    <t>야규 신음류의 개조</t>
  </si>
  <si>
    <t>야규 무네노리</t>
  </si>
  <si>
    <t>柳生宗矩</t>
  </si>
  <si>
    <t>류생종구</t>
  </si>
  <si>
    <t>도쿠가와의 병법 사범</t>
  </si>
  <si>
    <t>야규 쥬베이</t>
  </si>
  <si>
    <t>柳生十兵衛</t>
  </si>
  <si>
    <t>류생십병위</t>
  </si>
  <si>
    <t>애꾸눈의 달인</t>
  </si>
  <si>
    <t>야규 효고노스케</t>
  </si>
  <si>
    <t>柳生兵庫助</t>
  </si>
  <si>
    <t>류생병고조</t>
  </si>
  <si>
    <t>아규 제일의 천재 검객</t>
  </si>
  <si>
    <t>고이즈미 노부쓰나</t>
  </si>
  <si>
    <t>上泉秀綱</t>
  </si>
  <si>
    <t>상천수강</t>
  </si>
  <si>
    <t>츠카하라 보쿠덴</t>
  </si>
  <si>
    <t>塚原卜傳</t>
  </si>
  <si>
    <t>총원복전</t>
  </si>
  <si>
    <t>토다 세이겐</t>
  </si>
  <si>
    <t>富田勢源</t>
  </si>
  <si>
    <t>부전세원</t>
  </si>
  <si>
    <t>키타바타케 토모노리</t>
  </si>
  <si>
    <t>北畠具敎</t>
  </si>
  <si>
    <t>북전구교</t>
  </si>
  <si>
    <t>호조인 인에이</t>
  </si>
  <si>
    <t>宝蔵院胤榮</t>
  </si>
  <si>
    <t>보장원윤영</t>
  </si>
  <si>
    <t>히키다 분고로</t>
  </si>
  <si>
    <t>疋田豊五郞</t>
  </si>
  <si>
    <t>필전풍오랑</t>
  </si>
  <si>
    <t>마루메 나가요시</t>
  </si>
  <si>
    <t>丸目長惠</t>
  </si>
  <si>
    <t>환목장혜</t>
  </si>
  <si>
    <t>토고 시게마사</t>
  </si>
  <si>
    <t>東鄕重位</t>
  </si>
  <si>
    <t>동향중위</t>
  </si>
  <si>
    <t>요시오카 겐보</t>
  </si>
  <si>
    <t>吉岡憲法</t>
  </si>
  <si>
    <t>길강헌법</t>
  </si>
  <si>
    <t>하야시자키 진스케</t>
  </si>
  <si>
    <t>林崎甚助</t>
  </si>
  <si>
    <t>임기심조</t>
  </si>
  <si>
    <t>오노 센키</t>
  </si>
  <si>
    <t>小野善鬼</t>
  </si>
  <si>
    <t>소야선귀</t>
  </si>
  <si>
    <t>오노 타다아키</t>
  </si>
  <si>
    <t>小野忠明</t>
  </si>
  <si>
    <t>소야충명</t>
  </si>
  <si>
    <t>사부리 이노스케</t>
  </si>
  <si>
    <t>佐分利猪之助</t>
  </si>
  <si>
    <t>좌분리저지조</t>
  </si>
  <si>
    <t>모가미 요시아키</t>
  </si>
  <si>
    <t>最上義光</t>
  </si>
  <si>
    <t>최상의광</t>
  </si>
  <si>
    <t>미요시 나가요시</t>
  </si>
  <si>
    <t>三好長慶</t>
  </si>
  <si>
    <t>삼호장경</t>
  </si>
  <si>
    <t>토도 타카토라</t>
  </si>
  <si>
    <t>藤堂高虎</t>
  </si>
  <si>
    <t>등당고호</t>
  </si>
  <si>
    <t>와키자카 야스하루</t>
  </si>
  <si>
    <t>脇坂安治</t>
  </si>
  <si>
    <t>협판안치</t>
  </si>
  <si>
    <t>후마 코타로</t>
  </si>
  <si>
    <t>風魔小太郞</t>
  </si>
  <si>
    <t>풍마소태랑</t>
  </si>
  <si>
    <t>모모치 산다유</t>
  </si>
  <si>
    <t>百地三太夫</t>
  </si>
  <si>
    <t>백지삼태부</t>
  </si>
  <si>
    <t>핫토리 한죠</t>
  </si>
  <si>
    <t>服部半蔵</t>
  </si>
  <si>
    <t>복부반장</t>
  </si>
  <si>
    <t>이이 나오토라</t>
  </si>
  <si>
    <t>井伊直虎</t>
  </si>
  <si>
    <t>정이직호</t>
  </si>
  <si>
    <t>프랑스</t>
  </si>
  <si>
    <t>나폴레옹</t>
  </si>
  <si>
    <t>보나파르트</t>
  </si>
  <si>
    <t>잔다르크</t>
  </si>
  <si>
    <t>마케도니아</t>
  </si>
  <si>
    <t>필리포스2세</t>
  </si>
  <si>
    <t>헤타이로이</t>
  </si>
  <si>
    <t>팔랑크스</t>
  </si>
  <si>
    <t>메가스</t>
  </si>
  <si>
    <t>알렉산더3세(정복왕)</t>
  </si>
  <si>
    <t>튀니지</t>
  </si>
  <si>
    <t>한니발</t>
  </si>
  <si>
    <t>스키피오</t>
  </si>
  <si>
    <t>그리스</t>
  </si>
  <si>
    <t>아리스토텔레스</t>
  </si>
  <si>
    <t>아테네</t>
  </si>
  <si>
    <t>라마코스</t>
  </si>
  <si>
    <t>아네테</t>
  </si>
  <si>
    <t>니키야스</t>
  </si>
  <si>
    <t>데모스테네스</t>
  </si>
  <si>
    <t>클레온</t>
  </si>
  <si>
    <t>페리클레스</t>
  </si>
  <si>
    <t>테미스토클레스</t>
  </si>
  <si>
    <t>알키비아데스</t>
  </si>
  <si>
    <t>스크라테스</t>
  </si>
  <si>
    <t>스파르타</t>
  </si>
  <si>
    <t>레오니다스</t>
  </si>
  <si>
    <t>리산드로스</t>
  </si>
  <si>
    <t>영국</t>
  </si>
  <si>
    <t>리처드1세</t>
  </si>
  <si>
    <t>사자심왕</t>
  </si>
  <si>
    <t>헨리2세</t>
  </si>
  <si>
    <t>네덜란드</t>
  </si>
  <si>
    <t>라위터르</t>
  </si>
  <si>
    <t>넬슨</t>
  </si>
  <si>
    <t>러시아</t>
  </si>
  <si>
    <t>수보로프</t>
  </si>
  <si>
    <t>알렉산드로</t>
  </si>
  <si>
    <t>페르시아</t>
  </si>
  <si>
    <t>나디르 콜리</t>
  </si>
  <si>
    <t>호라산의 군주</t>
  </si>
  <si>
    <t>다리우스</t>
  </si>
  <si>
    <t>로마</t>
  </si>
  <si>
    <t>율리우스 카이사르</t>
  </si>
  <si>
    <t>밀티아데스</t>
  </si>
  <si>
    <t>몽골</t>
  </si>
  <si>
    <t>칭기즈칸</t>
  </si>
  <si>
    <t>수부타이</t>
  </si>
  <si>
    <t>용장</t>
  </si>
  <si>
    <t>파르티안샷</t>
  </si>
  <si>
    <t>망구다이</t>
  </si>
  <si>
    <t>티무르</t>
  </si>
  <si>
    <t>보르테</t>
  </si>
  <si>
    <t>쿠빌라이</t>
  </si>
  <si>
    <t>라찌</t>
  </si>
  <si>
    <t>자무카</t>
  </si>
  <si>
    <t>제베</t>
  </si>
  <si>
    <t>중동</t>
  </si>
  <si>
    <t>할리드 왈리드</t>
  </si>
  <si>
    <t>알라가 뽑아든 검</t>
  </si>
  <si>
    <t>할리드 이븐 알 왈리드</t>
  </si>
  <si>
    <t>아라비아 일대를 정복</t>
  </si>
  <si>
    <t>야르무크 전투</t>
  </si>
  <si>
    <t>이슬람</t>
  </si>
  <si>
    <t>살라딘</t>
  </si>
  <si>
    <t>자비와 정의</t>
  </si>
  <si>
    <t>살라흐 앗 딘</t>
  </si>
  <si>
    <t>하틴의 뿔</t>
  </si>
  <si>
    <t>사아드 이븐 아비 와까스</t>
  </si>
  <si>
    <t>까디시야 전투와 니하완드 전투</t>
  </si>
  <si>
    <t>알프 아르슬란</t>
  </si>
  <si>
    <t>셀주크 제국을 대제국</t>
  </si>
  <si>
    <t>동로마를 격파</t>
  </si>
  <si>
    <t>만지케르트 전투</t>
  </si>
  <si>
    <t>바이바르스</t>
  </si>
  <si>
    <t>승리왕</t>
  </si>
  <si>
    <t>외교 능력은 약간 아쉬운 편</t>
  </si>
  <si>
    <t>몽골을 수없이 격파한 사나이 이자 십자군 국가들을 끝장낸 남자</t>
  </si>
  <si>
    <t>이슬람사를 바꾸고 세계를 바꿀뻔한 사내</t>
  </si>
  <si>
    <t>앙카라 전투</t>
  </si>
  <si>
    <t>메흐메트 2세</t>
  </si>
  <si>
    <t>오스만의 수도를 콘스탄티노플로 천도</t>
  </si>
  <si>
    <t>콘스탄티노플 공방전</t>
  </si>
  <si>
    <t>바부르</t>
  </si>
  <si>
    <t>모험왕</t>
  </si>
  <si>
    <t>무굴제국의 초대황제</t>
  </si>
  <si>
    <t>모험가에서 군주까지는 한마디 켠김에 왕까지 간 인물</t>
  </si>
  <si>
    <t>셀림 1세</t>
  </si>
  <si>
    <t>찰디란 전투</t>
  </si>
  <si>
    <t>이스마일 1세</t>
  </si>
  <si>
    <t>사파비 왕조의 초대 샤</t>
  </si>
  <si>
    <t>나디르 샤</t>
  </si>
  <si>
    <t>티베트</t>
  </si>
  <si>
    <t>가르 친링</t>
  </si>
  <si>
    <t>흉노</t>
  </si>
  <si>
    <t>묵돌 선우</t>
  </si>
  <si>
    <t>1위 필리프 2세 94/90/98/282 전 능력치 90대의 걸물. 연령도 젊고 그 1대에서의 세계제패도 충분히 가능하다.</t>
  </si>
  <si>
    <t>2위 징기스칸 81/97/92/270 1위는 되지 못했지만, 주인공에 걸맞게 활약. 그의 진가 발휘는 전장에 있다.</t>
  </si>
  <si>
    <t>3위 티무르 80/98/91/269 전투특기를 모두 장비한 배틀머신(-_-;;;). 하지만 출신 지역 때문에 몽골기병은 부적합?</t>
  </si>
  <si>
    <t>(주: 게임상 티무르의 출신지역은 중앙아시아입니다. 게임에서 몽골기병은 몽골 출신 장수가 이끌어야 그 능력이 전부 발휘되지만, 타지역의 장수가 이끌면 다소 능력치가 떨어지지요. 이는 일본 무사나 코끼리 등에도 해당되는 일종의 패널티입니다. 하지만 사실 티무르의 전투력으로는 패널티는 못되는듯;)</t>
  </si>
  <si>
    <t>4위 주체(영락제) 83/96/86/265 중화 문화권에서는 최강의 걸물. 오랫동안 활약할 수 있는 것이 기쁘다.</t>
  </si>
  <si>
    <t>5위 바투 82/96/83/261 능력치는 시나리오 3의 것. 내정 특기는 적지만, 등용 특기만 있으면 충분하다.</t>
  </si>
  <si>
    <t>공동 5위 몽케 86/84/91/261 개인의 능력치는 쿠빌라이 칸을 앞섰다. 시나리오 3에서는 후계자의 후보가 된다.</t>
  </si>
  <si>
    <t>7위 카지미에시 3세 94/79/86/259 내정면에서의 스페셜리스트. 등용 특기만이 유일하게 없지만 이 정도 정치력이면 문제 없다.</t>
  </si>
  <si>
    <t>8위 살라딘 83/91/84/258 성전(聖戰)최대의 영웅이 랭크 인. 한 가지 결점이라면 수명에 여유가 없다는 것.</t>
  </si>
  <si>
    <t>공동 8위 바얀 77/95/86/258 국왕 클래스의 인물이 대부분 상위를 차지하는 가운데 이 건투는 훌륭하다.</t>
  </si>
  <si>
    <t>(주: 바얀은 국왕이 아닌 인물 중에서 최강의 먼치킨이죠-_-그나마 시나리오 2에서는 조건을 충족하면 전투력 상승-_-)</t>
  </si>
  <si>
    <t>10위 바이바르스 1세(게임에서는 바이발스) 78/94/85/257 능력은 살라딘과 호각이지만 길게 활약할 수 있는 것이 강점이다.</t>
  </si>
  <si>
    <t>11위 쿠빌라이 칸 87/85/84/256 맏형 몽케보다 약간 떨어지는 능력치지만 몽골인 중에서는 드문 긴 수명이 매력.</t>
  </si>
  <si>
    <t>12위 주원장 91/72/92/255  비천한 신분에서 황제에 오른 남자. 자신도 우수하지만 부하를 소중히 하는 것을 잊지 말자.</t>
  </si>
  <si>
    <t>공동 12위 요광효 92/64/99/255 지모가 99인데 더불어 전투치도 낮지 않다. 전투형 참모로써 활약할 기회가 많다.</t>
  </si>
  <si>
    <t>14위 무카리(무칼리) 78/91/84/253 균형잡힌 능력치라도 내정 특기가 적다. 전장에서의 활약이 많을 것이다.</t>
  </si>
  <si>
    <t>15위 에드워드 1세 78/90/83/251 잉글랜드 굴지의 명군. 조건을 채우면 시나리오 3에도 등장하니 반드시 활용하자.</t>
  </si>
  <si>
    <t>16위 정화 84/87/78/249 전 시나리오에서 찾아보기 힘든 수군적성 S의 장군. 역사상의 대원정을 재현할 수 있을까?</t>
  </si>
  <si>
    <t>17위 후냐디 78/86/84/248 헝가리의 영웅이 랭크 인. 하지만 등장시기가 너무 늦다.</t>
  </si>
  <si>
    <t>공동 17위 샤를 5세 91/72/85/248 자질적으로는 내정 전용이지만 인재의 질을 생각하면 진두에 설 일이 많을 것이다.</t>
  </si>
  <si>
    <t>공동 17위 자무카 72/83/93/248 징기스 칸 최대의 라이벌. 전투 특기가 적어 쓰기에 따라 큰 차이가 있다.</t>
  </si>
  <si>
    <t>20위 아시카가 요시미쓰 89/71/87/247 일본 문화권에서는 No.1인 장군. 하지만 주위가 강국 투성이라 고전할 것이다.</t>
  </si>
  <si>
    <t>21위 훌라구 77/86/83/246 툴루이 가문 4형제 중에서는 최대의 전투력. 최전선의 영주를 안심하고 맡길 수 있다.</t>
  </si>
  <si>
    <t>22위 아시카가 다카우지 82/76/85/243  무로마치 막부의 창시자. 등장시기가 꽤 늦고, 가마쿠라 막부로 플레이해도 차례가 걱정된다.</t>
  </si>
  <si>
    <t>23위 루돌프 1세 77/82/83/242 수명이 길지만 시나리오 2에서는 활약이 짧다. 부하로 사용하고 싶으면 시나리오 3이 좋다.</t>
  </si>
  <si>
    <t>공동 23위 서달 67/90/85/242 명 초기 최대의 명장. 모든 병과적성이 B이상으로 안심하고 맡길 수 있어 활약 장소를 가릴 필요가 없다.</t>
  </si>
  <si>
    <t>공동 23위 하이두 74/86/82/242 쿠빌라이 칸 최대의 숙적. 압도적 국력의 차이를 채우기 위해서도 서방 진출이 최우선이다.</t>
  </si>
  <si>
    <t>공동 23위 월레스 56/92/94/242 스코틀랜드의 영웅. 주로 전장에서 활약하지만 등용 특기가 있어 후계자 후보로도 가능하다.</t>
  </si>
  <si>
    <t>27위 블라디슬라프 77/83/80/240 폴란드 야기엘로 왕조의 창시자. 장수를 자랑하므로 후계자로 안성맞춤이다.</t>
  </si>
  <si>
    <t>28위 무라트 1세 83/85/71/239 고령이므로 바야지트에게 양위하는 것을 권하고 싶다. 그리고 최전선을 열어 가자.</t>
  </si>
  <si>
    <t>공동 28위 필리프 4세 84/68/87/239 전투가 약간 낮고 특기도 적다. 영토 확장은 의외로 고생할 것이다.</t>
  </si>
  <si>
    <t>30위 알렉산드르 74/88/76/238 루시 지역에 있어 이 능력치는 귀중하다. 등용 특기도 있으므로 사위 장군으로 하여 후계자로 할 수 있다.</t>
  </si>
  <si>
    <t>31위 알 아딜 78/72/87/237 제법 고령이지만 장수를 자랑한다. 살라딘의 후계자로 추천한다.</t>
  </si>
  <si>
    <t>공동 31위 테오도르스 76/78/83/237 시나리오 1의 비잔틴 제국 후계자는 그로 결정이다. 반드시 사위 장군으로 삼자.</t>
  </si>
  <si>
    <t>공동 31위 하르지 84/81/72/237 인도 문화권에서는 최강. 대군을 인솔하기 위해서라도 반드시 사위 장군으로!</t>
  </si>
  <si>
    <t>공동 31위 엔리케 75/78/84/237 등장 시기는 꽤 늦지만 이베리아에서는 최우수. 일견의 가치가 있는 장군이다.</t>
  </si>
  <si>
    <t>35위 프리드리히 2세 62/74/100/236 지모 100은 외교 면에서도 최대의 무기. 타국으로 플레이할 경우에도 탐나는 인재.</t>
  </si>
  <si>
    <t>36위 오고타이 칸 88/71/76/235 시나리오 3에서 능력치 대폭 상승! 수도에만 두고 있는 것은 과분할까?</t>
  </si>
  <si>
    <t>공동 36위 쟌 75/76/84/235 시나리오 3에서의 이탈리아의 걸물. 호크 웃드와의 콤비로 유럽 제패가 가능할까?</t>
  </si>
  <si>
    <t>38위 프리드리히 1세 76/84/74/234 사고사 취급되고 있는 탓인지 수명은 약간 길다. 초반전에서 전투의 중심이 될 것이다.</t>
  </si>
  <si>
    <t>공동 38위 문천상 94/68/72/234 능력치는 물론 충성 100도 빛난다. 이 대충신을 부하로 삼을 수 있을까?</t>
  </si>
  <si>
    <t>(주: 문천상은 게임시작시 초기충성치 100인 유일한 장군입니다)</t>
  </si>
  <si>
    <t>40위 바야지트 1세 69/88/76/233 높은 전투치가 믿음직하다. 앙카라의 치욕을 게임에서 뒤집을 수 있을지는 플레이어 나름.</t>
  </si>
  <si>
    <t>41위 미나모토노 요리토모 87/68/76/231 일본 무사정권의 원조. 전투치가 높지 않기 때문에 부하를 잘 사용해야 한다.</t>
  </si>
  <si>
    <t>공동 41위 이성계 76/83/72/231 조선왕조의 창시자. 능력치는 시나리오 4의 것. 방위전에는 강하지만 공세로 나올 수 있을까?</t>
  </si>
  <si>
    <t>(주: 원문에는 '이씨조선의 창시자'라고 나와 있습니다만 바꿔 적습니다.)</t>
  </si>
  <si>
    <t>공동 41위 두샹 76/82/73/231 시나리오 2에서의 동유럽 최강이지만... 등장시기가 너무 늦다!</t>
  </si>
  <si>
    <t>44위 단도로 74/66/90/230 높은 지모로 베네치아를 지탱한다. 하지만 고령이라 부마 장군으로 추천할 수는 없다.</t>
  </si>
  <si>
    <t>공동 44위 토크타미시 68/85/77/230 티무르 후반생의 숙적. 정면 대결 전에 우선 동유럽을 정복해 두고 싶다.</t>
  </si>
  <si>
    <t>46위 호콘 4세 83/71/75/229 스칸디나비아의 톱 클래스 인재. 특기도 비교적 많아 사용하기 편리하다.</t>
  </si>
  <si>
    <t>47위 톨루이 63/92/73/228 그도 항상 전장에 두고 싶은 장군이다. 파워업키트에서는 조건을 만족하면 시나리오 1에도 등장한다.</t>
  </si>
  <si>
    <t>공동 47위 마르코 폴로 80/54/94/228 전작보다 크게 능력치 상승. 외교 이외에도 활약할 장소가 늘었다. 수군으로도 쓸만하다.</t>
  </si>
  <si>
    <t>49위 볼츠 82/72/73/227 징기스 칸 최고참 막료. 균형 있는 능력치지만 특기가 적은 것이 단점이다.</t>
  </si>
  <si>
    <t>공동 49위 호조 야스토키 83/70/74/227 능력치는 시나리오 3 기준. 시나리오 1에서는 오래 활약할 수 있지만 전투치가 낮다.</t>
  </si>
  <si>
    <t>공동 49위 야율초재 100/34/93/227 내정면에서의 최대의 인재. 낮은 전투력을 충분히 보충해 랭크 인!</t>
  </si>
  <si>
    <t>징기스칸 부인 볼테(보르테)-예스이-예스겐-쿠란(쿨란)-금나라 공주-서하 공주</t>
  </si>
  <si>
    <t>툴루이의 부인 소르콕타니 베키</t>
  </si>
  <si>
    <t>오코타이 부인 트레게네</t>
  </si>
  <si>
    <t>무력</t>
  </si>
  <si>
    <t>정치</t>
  </si>
  <si>
    <t>(창/극/활/기마/병기/수군)</t>
  </si>
  <si>
    <t>포삼랑 - 관색의 아내, 가공인물</t>
  </si>
  <si>
    <t>왕원희 - 사마소의 아내, 왕숙의 딸(현명)</t>
  </si>
  <si>
    <t>추씨 - 장제의 아내, 장수에게 의탁(미색)</t>
  </si>
  <si>
    <t>왕이 - 조앙의 아내(여장부)</t>
  </si>
  <si>
    <t>초선 - 폐월 초선, 경국지색, 가공인물</t>
  </si>
  <si>
    <t>관은병 - 형주침략 계기(무용)</t>
  </si>
  <si>
    <t>손상향 - 오의 공주, 유비의 아내, 궁요희</t>
  </si>
  <si>
    <t>여령기 - 가공인물</t>
  </si>
  <si>
    <t>장성채 - 장황후</t>
  </si>
  <si>
    <t>마운록 - 마초의 여동생, 가공인물</t>
  </si>
  <si>
    <t>황월영 - 황승언의 딸, 제갈량의 부인, 외국인일 가능성(재능)</t>
  </si>
  <si>
    <t>대교 - 손책의 아내, 강동이교</t>
  </si>
  <si>
    <t>소교 - 주유의 아내, 강동이교</t>
  </si>
  <si>
    <t>손씨 - 손책의 딸, 육손의 아내</t>
  </si>
  <si>
    <t>주희 - 주유의 딸, 손등의 아내</t>
  </si>
  <si>
    <t>채염 - 채문의, 채옹의 딸(재능, 시와 탄금)</t>
  </si>
  <si>
    <t>견씨 - 견희, 조비의 아내, 경국지색</t>
  </si>
  <si>
    <t>번씨 - 조범의 형수(미모)</t>
  </si>
  <si>
    <t>변씨 - 조조의 처, 무선황후, 변가희, 변영롱, 기생(내조)</t>
  </si>
  <si>
    <t>유씨 - 원소의 아내(잔인)</t>
  </si>
  <si>
    <t>감씨 - 유비의 아내, 유선의 어머니</t>
  </si>
  <si>
    <t>미씨 - 유비의 아내, 미축의 여동생</t>
  </si>
  <si>
    <t>조절 - 유협의 아내, 조조의 딸, 변씨의 딸, 헌목황후</t>
  </si>
  <si>
    <t>보씨부인 - 손권의 아내, 보연사</t>
  </si>
  <si>
    <t>손노반, 손노육 - 손권의 딸, 보씨의 딸, 가공인물</t>
  </si>
  <si>
    <t>축융부인 - 맹획의 부인, 가공인물(무예)</t>
  </si>
  <si>
    <t>화만 - 축융의 딸, 가공인물</t>
  </si>
  <si>
    <t>안자청 - 안량의 여동생, 가공인물</t>
  </si>
  <si>
    <t>서씨부인 - 손익의 아내(역법과 천문)</t>
  </si>
  <si>
    <t>하후씨 - 장비의 아내, 하후연의 조카딸</t>
  </si>
  <si>
    <t>하후령녀 - 하후령의 딸</t>
  </si>
  <si>
    <t>하태후 - 미모(잔인)</t>
  </si>
  <si>
    <t>장춘화 - 사마의의 아내(학식)</t>
  </si>
  <si>
    <t>왕도, 왕열 - 관색의 부인, 가공인물(용맹)</t>
  </si>
  <si>
    <t>곽귀비 - 조비의 아내</t>
  </si>
  <si>
    <t>신헌영 - 양탐의 부인, 양수의 어머니, 신비의 딸(현명)</t>
  </si>
  <si>
    <t>모황후 - 조예의 아내</t>
  </si>
  <si>
    <t>곽부인 - 조예의 아내(미모)</t>
  </si>
  <si>
    <t>하후휘 - 사마사의 아내, 하후상의 딸</t>
  </si>
  <si>
    <t>호금정 - 관우의 아내, 관색의 어머니, 가공인물</t>
  </si>
  <si>
    <t>풍씨 - 원술의 아내, 풍방의 딸</t>
  </si>
  <si>
    <t>두씨부인 - 조조의 아내, 진선록의 아내, 관우가 흠모</t>
  </si>
  <si>
    <t>관봉희 - 관우의 양녀, 경국지색(무예)</t>
  </si>
  <si>
    <t>엄씨부인 - 여포의 아내</t>
  </si>
  <si>
    <t>동태후 - 영제의 어머니</t>
  </si>
  <si>
    <t>양휘유 - 사마사의 첩, 양호의 누나, 경현황후</t>
  </si>
  <si>
    <t>춘향 -</t>
  </si>
  <si>
    <t>곽씨부인 - 곽사의 아내</t>
  </si>
  <si>
    <t>채씨부인 - 유표의 아내, 채모의 누나</t>
  </si>
  <si>
    <t>등씨부인 - 손호의 아내</t>
  </si>
  <si>
    <t>사마시 - 두예의 아내, 사마의의 딸, 고륙공주</t>
  </si>
  <si>
    <t>동백 - 동탁의 손녀(무예)</t>
  </si>
  <si>
    <t>항적(항우)</t>
  </si>
  <si>
    <t>S/S/A/S/C/B</t>
  </si>
  <si>
    <t>패왕(창병, 극병, 궁병, 기병, 병기, 수군 전법의 성공시 크리티컬)</t>
  </si>
  <si>
    <t>양대안</t>
  </si>
  <si>
    <t>A/A/A/S/C/B</t>
  </si>
  <si>
    <t>질주(자신의 부대보다 공격력이 낮은 부대에게 기병 전법 성공시 혼란)</t>
  </si>
  <si>
    <t>위지공</t>
  </si>
  <si>
    <t>S/S/B/A/C/C</t>
  </si>
  <si>
    <t>창신(창병 전법 성공시 크리티컬)</t>
  </si>
  <si>
    <t>S/A/B/S/C/B</t>
  </si>
  <si>
    <t>위풍(공격한 부대의 기력을 - 20)</t>
  </si>
  <si>
    <t>진경</t>
  </si>
  <si>
    <t>S/S/C/A/C/C</t>
  </si>
  <si>
    <t>금강(상대부대의 대미지가 500 이하 일 때 공격을 받아도 50% 확률로 피해가 없음)</t>
  </si>
  <si>
    <t>A/B/A/S/C/C</t>
  </si>
  <si>
    <t>기신(기병 전법 성공시 크리티컬)</t>
  </si>
  <si>
    <t>고장공</t>
  </si>
  <si>
    <t>A/S/A/S/C/C</t>
  </si>
  <si>
    <t>앙양(적 부대를 쓰러뜨릴시 기력 10 회복)</t>
  </si>
  <si>
    <t>S/A/A/A/B/A</t>
  </si>
  <si>
    <t>통찰(계략 화계, 위보, 교란, 동토를 반드시 간파)</t>
  </si>
  <si>
    <t>S/A/S/S/B/C</t>
  </si>
  <si>
    <t>투신(창병, 극병 전법 성공시 크리티컬)</t>
  </si>
  <si>
    <t>몽념</t>
  </si>
  <si>
    <t>A/A/A/S/B/C</t>
  </si>
  <si>
    <t>축성(건설 소요 시간이 절반)</t>
  </si>
  <si>
    <t>A/A/A/A/C/A</t>
  </si>
  <si>
    <t>급습(육전에서 선제공격시 50%의 확률로 무반격)</t>
  </si>
  <si>
    <t>진양옥</t>
  </si>
  <si>
    <t>B/A/A/S/C/B</t>
  </si>
  <si>
    <t>강행(창병, 극병, 궁병, 기병의 기동력 + 5)</t>
  </si>
  <si>
    <t>악의</t>
  </si>
  <si>
    <t>A/S/S/A/A/C</t>
  </si>
  <si>
    <t>심공(공격시 상대부대의 병사를 일부분 흡수)</t>
  </si>
  <si>
    <t>S/S/S/A/S/B</t>
  </si>
  <si>
    <t>정성공</t>
  </si>
  <si>
    <t>A/A/B/A/C/S</t>
  </si>
  <si>
    <t>수신(수군 전법 성공시 크리티컬)</t>
  </si>
  <si>
    <t>A/A/S/A/B/B</t>
  </si>
  <si>
    <t>구축(자신보다 무력이 낮은 부대에게 통상공격시 크리티컬)</t>
  </si>
  <si>
    <t>A/A/A/B/A/A</t>
  </si>
  <si>
    <t>귀모(계략 화계, 진화, 위보, 교란, 진정, 복병, 동토, 요술, 낙뢰의 사정거리 + 1)</t>
  </si>
  <si>
    <t>이적</t>
  </si>
  <si>
    <t>A/A/A/A/A/B</t>
  </si>
  <si>
    <t>묘계(자신보다 지력이 낮은 부대에게 계략 화계, 위보, 교란, 동토가 성공시 크리티컬)</t>
  </si>
  <si>
    <t>공구(공자)</t>
  </si>
  <si>
    <t>B/B/C/C/B/C</t>
  </si>
  <si>
    <t>인정(소속 도시에 무장의 충성이 하락하지 않음)</t>
  </si>
  <si>
    <t>C/C/C/C/C/C</t>
  </si>
  <si>
    <t>강운(전사, 포박, 부상을 당하지 않음)</t>
  </si>
  <si>
    <t>관이오(관중)</t>
  </si>
  <si>
    <t>B/B/S/B/A/B</t>
  </si>
  <si>
    <t>능리(창, 극, 노의 생산시 생산량 증가)</t>
  </si>
  <si>
    <t>리정(진시황)</t>
  </si>
  <si>
    <t>C/C/B/C/B/C</t>
  </si>
  <si>
    <t>징세(금수입이 매월에서 매턴으로 변하며 수입은 한달의 1/2. (총 수입은 보통의 1.5배))</t>
  </si>
  <si>
    <t>여상</t>
  </si>
  <si>
    <t>B/B/S/B/S/B</t>
  </si>
  <si>
    <t>귀문(계략 요술, 낙뢰를 사용할 수 있게 됨)</t>
  </si>
  <si>
    <t>린상여</t>
  </si>
  <si>
    <t>논객(외교, 등용시 실패하면 설전이 발생할 확률 있음)</t>
  </si>
  <si>
    <t>포숙아</t>
  </si>
  <si>
    <t>C/C/C/B/C/C</t>
  </si>
  <si>
    <t>보좌(전투시 지원 공격 발생(혐오 무장 제외))</t>
  </si>
  <si>
    <t>C/C/S/C/A/C</t>
  </si>
  <si>
    <t>신산(자신보다 지력이 낮은 적부대에게 계략이 100%성공, 계략 성공시 크리티컬)</t>
  </si>
  <si>
    <t>C/C/B/C/C/C</t>
  </si>
  <si>
    <t>이사</t>
  </si>
  <si>
    <t>둔전(특기를 가진 장수가 소속한 관, 항구는 군량소모가 0)</t>
  </si>
  <si>
    <t>진경지</t>
  </si>
  <si>
    <t>B/B/A/S/B/A</t>
  </si>
  <si>
    <t>백마(기병이 기마사격(기사) 가능, 기마사격(기사) 성공시 크리티컬)</t>
  </si>
  <si>
    <t>C/C/C/C/C/B</t>
  </si>
  <si>
    <t>간파(자신보다 지력이 낮은 부대에 계략 화계, 위보, 교란, 동토를 반드시 간파)</t>
  </si>
  <si>
    <t>B/B/S/B/S/C</t>
  </si>
  <si>
    <t>허실(자신보다 지력이 낮은 부대에게 계략 화계, 위보, 교란, 동토가 반드시 성공)</t>
  </si>
  <si>
    <t>고순 : 함진영이라는 별명을 가진 고순의 ~</t>
  </si>
  <si>
    <t>공손찬 : 백마장군 공손찬의 ~</t>
  </si>
  <si>
    <t>관우 : 미염공 관우의 ~</t>
  </si>
  <si>
    <t>곽가 : 요절한 군사 곽가의 ~</t>
  </si>
  <si>
    <t>답둔 : 오환의 단우 답둔의 ~</t>
  </si>
  <si>
    <t>동탁 : 폭군 동탁의 ~</t>
  </si>
  <si>
    <t>마량 : 백미라고 불리우는 마량의 ~</t>
  </si>
  <si>
    <t>마초 : 서량의 비단 마초의 ~</t>
  </si>
  <si>
    <t>맹획 : 남만왕 맹획의 ~</t>
  </si>
  <si>
    <t>미당대왕 : 강족 미당대왕의 ~</t>
  </si>
  <si>
    <t>방통 : 봉추라고 불리운 방통의 ~</t>
  </si>
  <si>
    <t>사마의 : 진의 선제 사마의의 ~</t>
  </si>
  <si>
    <t>손견 : 강동의 범 손견의 ~</t>
  </si>
  <si>
    <t>손권 : 오의 대제 손권의 ~</t>
  </si>
  <si>
    <t>손책 : 소패왕 손책의 ~</t>
  </si>
  <si>
    <t>순욱 : 왕좌의 귀재라 불린 순욱의 ~</t>
  </si>
  <si>
    <t>어부라 : 남흉노의 단우 어부라의 ~</t>
  </si>
  <si>
    <t>여몽 : 학문에 힘쓴 장수 여몽의 ~</t>
  </si>
  <si>
    <t>여포 : 무쌍의 강함을 가진 여포의 ~</t>
  </si>
  <si>
    <t>올돌골 : 우과국왕 올돌골의 ~</t>
  </si>
  <si>
    <t>왕윤 : 후한의 사도 왕윤의 ~</t>
  </si>
  <si>
    <t>원소 : 후한의 명사 원소의 ~</t>
  </si>
  <si>
    <t>원술 : 가짜황제 원술의 ~</t>
  </si>
  <si>
    <t>유비 : 촉한의 소열제 유비의 ~</t>
  </si>
  <si>
    <t>유표 : 후한의 명사 유표의 ~</t>
  </si>
  <si>
    <t>육손 : 오의 명장 육손의 ~</t>
  </si>
  <si>
    <t>장각 : 태평도의 대현양사 장각의 ~</t>
  </si>
  <si>
    <t>장량 : 황건군의 인공장군 장량의 ~</t>
  </si>
  <si>
    <t>장로 : 오두미교의 교주 장로의 ~</t>
  </si>
  <si>
    <t>장보 : 황건군의 지공장군 장보의 ~</t>
  </si>
  <si>
    <t>장비 : 연인 장비의 ~</t>
  </si>
  <si>
    <t>장소 : 강직한 재상 장소의 ~</t>
  </si>
  <si>
    <t>제갈량 : 불세출의 대군사 제갈량의 ~</t>
  </si>
  <si>
    <t>전위 : 악래라는 별명을 가진 전위의 ~</t>
  </si>
  <si>
    <t>조비 : 위의 문제 조비의 ~</t>
  </si>
  <si>
    <t>조식 : 시인으로서 이름높은 조식의 ~</t>
  </si>
  <si>
    <t>조운 : 지, 용을 겸비한 장수 조운의 ~</t>
  </si>
  <si>
    <t>조조 : 위의 태조 조조의 ~</t>
  </si>
  <si>
    <t>조창 : 황수아 조창의 ~</t>
  </si>
  <si>
    <t>주유 : 오의 지장 주유의 ~</t>
  </si>
  <si>
    <t>하후돈 : 척안의 맹장 하후돈의 ~</t>
  </si>
  <si>
    <t>황충 : 경골한 노장 황충의 ~</t>
  </si>
  <si>
    <t>허저 : 호치라는 별명을 가진 허저의 ~</t>
  </si>
  <si>
    <t>＊변수 처리가 되어있는 칭호</t>
  </si>
  <si>
    <t>군사 XX의 ~ (서서, 저수, 전풍)</t>
  </si>
  <si>
    <t>맹장 XX의 ~ (문추, 안량, 장임)</t>
  </si>
  <si>
    <t>모사 XX의 ~ (곽도, 이유, 장송, 진궁)</t>
  </si>
  <si>
    <t>의장 XX의 ~ (장료, 태사자)</t>
  </si>
  <si>
    <t>위의 군사 XX의 ~ (순유, 정욱, 유엽)</t>
  </si>
  <si>
    <t>오의 군사 XX의 ~ (노숙)</t>
  </si>
  <si>
    <t>위의 모사 XX의 ~ (가후, 신비, 화흠)</t>
  </si>
  <si>
    <t>오의 모사 XX의 ~ (보즐, 우번, 제갈근)</t>
  </si>
  <si>
    <t>위의 역전의 맹장 XX의 ~ (서황, 조인, 하후연)</t>
  </si>
  <si>
    <t>오의 역전의 맹장 XX의 ~ (감녕, 정봉, 주태)</t>
  </si>
  <si>
    <t>촉의 역전의 맹장 XX의 ~ (엄안, 위연)</t>
  </si>
  <si>
    <t>위의 맹장 XX의 ~ (우금, 조홍, 학소)</t>
  </si>
  <si>
    <t>오의 맹장 XX의 ~ (능통, 장흠, 진무)</t>
  </si>
  <si>
    <t>촉의 맹장 XX의 ~ (마대, 왕평, 주창)</t>
  </si>
  <si>
    <t>오 창업의 신하 XX의 ~ (정보, 한당, 황개)</t>
  </si>
  <si>
    <t>촉한 창업의 신하 XX의 ~ (미축, 손건, 이적)</t>
  </si>
  <si>
    <t>위의 명재상 XX의 ~ (동소, 종요, 진군)</t>
  </si>
  <si>
    <t>오의 명재상 XX의 ~ (고옹, 장굉)</t>
  </si>
  <si>
    <t>촉의 명재상 XX의 ~ (법정, 비의, 장완)</t>
  </si>
  <si>
    <t>후한의 명사 XX의 ~ (공융, 노식, 유우)</t>
  </si>
  <si>
    <t>명사 XX의 ~ (사마랑, 양수, 왕랑, 허정)</t>
  </si>
  <si>
    <t>후한 말기의 장수 XX의 ~</t>
  </si>
  <si>
    <t>삼국시대의 장수 XX의 ~</t>
  </si>
  <si>
    <t>반에디터용 얼굴 번호</t>
  </si>
  <si>
    <t>한자원문 이름</t>
  </si>
  <si>
    <t>독음식 이름</t>
  </si>
  <si>
    <t>일본식 이름</t>
  </si>
  <si>
    <t>일본문자 성</t>
  </si>
  <si>
    <t>일본문자 명</t>
  </si>
  <si>
    <t>무용</t>
  </si>
  <si>
    <t>00001</t>
  </si>
  <si>
    <t>织田信长</t>
  </si>
  <si>
    <t>おだ</t>
  </si>
  <si>
    <t>のぶなが</t>
  </si>
  <si>
    <t>00002</t>
  </si>
  <si>
    <t>柴田胜家</t>
  </si>
  <si>
    <t>시바타 카츠이에</t>
  </si>
  <si>
    <t>しばた</t>
  </si>
  <si>
    <t>かついえ</t>
  </si>
  <si>
    <t>귀신</t>
  </si>
  <si>
    <t>00003</t>
  </si>
  <si>
    <t>まえだ</t>
  </si>
  <si>
    <t>としいえ</t>
  </si>
  <si>
    <t>00004</t>
  </si>
  <si>
    <t>明智光秀</t>
  </si>
  <si>
    <t>あけち</t>
  </si>
  <si>
    <t>みつひで</t>
  </si>
  <si>
    <t>00005</t>
  </si>
  <si>
    <t>はしば</t>
  </si>
  <si>
    <t>ひでよし</t>
  </si>
  <si>
    <t>00006</t>
  </si>
  <si>
    <t>斋藤道三</t>
  </si>
  <si>
    <t>さいとう</t>
  </si>
  <si>
    <t>どうさん</t>
  </si>
  <si>
    <t>3효웅</t>
  </si>
  <si>
    <t>00007</t>
  </si>
  <si>
    <t>토쿠가와 이에야스</t>
  </si>
  <si>
    <t>とくがわ</t>
  </si>
  <si>
    <t>いえやす</t>
  </si>
  <si>
    <t>00008</t>
  </si>
  <si>
    <t>本多忠胜</t>
  </si>
  <si>
    <t>본다충성</t>
  </si>
  <si>
    <t>ほんだ</t>
  </si>
  <si>
    <t>ただかつ</t>
  </si>
  <si>
    <t>00009</t>
  </si>
  <si>
    <t>伊达政宗</t>
  </si>
  <si>
    <t>だて</t>
  </si>
  <si>
    <t>まさむね</t>
  </si>
  <si>
    <t>00010</t>
  </si>
  <si>
    <t>最上义光</t>
  </si>
  <si>
    <t>もがみ</t>
  </si>
  <si>
    <t>よしあき</t>
  </si>
  <si>
    <t>00011</t>
  </si>
  <si>
    <t>佐竹义重</t>
  </si>
  <si>
    <t>좌죽의중</t>
  </si>
  <si>
    <t>사타케 요시시게</t>
  </si>
  <si>
    <t>さたけ</t>
  </si>
  <si>
    <t>よししげ</t>
  </si>
  <si>
    <t>00012</t>
  </si>
  <si>
    <t>北条氏康</t>
  </si>
  <si>
    <t>ほうじょう</t>
  </si>
  <si>
    <t>うじやす</t>
  </si>
  <si>
    <t>00013</t>
  </si>
  <si>
    <t>타케다 신겐</t>
  </si>
  <si>
    <t>たけだ</t>
  </si>
  <si>
    <t>しんげん</t>
  </si>
  <si>
    <t>00014</t>
  </si>
  <si>
    <t>山县昌景</t>
  </si>
  <si>
    <t>야마가타 마사카게</t>
  </si>
  <si>
    <t>やまがた</t>
  </si>
  <si>
    <t>まさかげ</t>
  </si>
  <si>
    <t>00015</t>
  </si>
  <si>
    <t>马场信春</t>
  </si>
  <si>
    <t>마장신춘</t>
  </si>
  <si>
    <t>바바 노부하루</t>
  </si>
  <si>
    <t>ばば</t>
  </si>
  <si>
    <t>のぶはる</t>
  </si>
  <si>
    <t>00016</t>
  </si>
  <si>
    <t>真田昌幸</t>
  </si>
  <si>
    <t>さなだ</t>
  </si>
  <si>
    <t>まさゆき</t>
  </si>
  <si>
    <t>00017</t>
  </si>
  <si>
    <t>真田幸村</t>
  </si>
  <si>
    <t>ゆきむら</t>
  </si>
  <si>
    <t>00018</t>
  </si>
  <si>
    <t>上杉谦信</t>
  </si>
  <si>
    <t>우에스기 켄신</t>
  </si>
  <si>
    <t>うえすぎ</t>
  </si>
  <si>
    <t>けんしん</t>
  </si>
  <si>
    <t>00019</t>
  </si>
  <si>
    <t>上杉景胜</t>
  </si>
  <si>
    <t>상삼경성</t>
  </si>
  <si>
    <t>かげかつ</t>
  </si>
  <si>
    <t>만통</t>
  </si>
  <si>
    <t>00020</t>
  </si>
  <si>
    <t>直江兼続</t>
  </si>
  <si>
    <t>なおえ</t>
  </si>
  <si>
    <t>かねつぐ</t>
  </si>
  <si>
    <t>군사</t>
  </si>
  <si>
    <t>00021</t>
  </si>
  <si>
    <t>柿崎景家</t>
  </si>
  <si>
    <t>かきざき</t>
  </si>
  <si>
    <t>かげいえ</t>
  </si>
  <si>
    <t>00022</t>
  </si>
  <si>
    <t>本願寺显如</t>
  </si>
  <si>
    <t>혼간지 켄뇨</t>
  </si>
  <si>
    <t>ほんがんじ</t>
  </si>
  <si>
    <t>けんにょ</t>
  </si>
  <si>
    <t>00023</t>
  </si>
  <si>
    <t>今川义元</t>
  </si>
  <si>
    <t>いまがわ</t>
  </si>
  <si>
    <t>よしもと</t>
  </si>
  <si>
    <t>00024</t>
  </si>
  <si>
    <t>浅井长政</t>
  </si>
  <si>
    <t>천정장정</t>
  </si>
  <si>
    <t>아자이 나가마사</t>
  </si>
  <si>
    <t>あざい</t>
  </si>
  <si>
    <t>ながまさ</t>
  </si>
  <si>
    <t>야차</t>
  </si>
  <si>
    <t>00025</t>
  </si>
  <si>
    <t>朝倉義景</t>
  </si>
  <si>
    <t>조창의경</t>
  </si>
  <si>
    <t>아사쿠라 요시카게</t>
  </si>
  <si>
    <t>あさくら</t>
  </si>
  <si>
    <t>よしかげ</t>
  </si>
  <si>
    <t>00026</t>
  </si>
  <si>
    <t>三好长庆</t>
  </si>
  <si>
    <t>みよし</t>
  </si>
  <si>
    <t>ながよし</t>
  </si>
  <si>
    <t>00027</t>
  </si>
  <si>
    <t>まつなが</t>
  </si>
  <si>
    <t>ひさひで</t>
  </si>
  <si>
    <t>효웅</t>
  </si>
  <si>
    <t>00028</t>
  </si>
  <si>
    <t>もうり</t>
  </si>
  <si>
    <t>もとなり</t>
  </si>
  <si>
    <t>00029</t>
  </si>
  <si>
    <t>킷카와 모토하루</t>
  </si>
  <si>
    <t>きっかわ</t>
  </si>
  <si>
    <t>もとはる</t>
  </si>
  <si>
    <t>00030</t>
  </si>
  <si>
    <t>코바야카와 타카카게</t>
  </si>
  <si>
    <t>こばやかわ</t>
  </si>
  <si>
    <t>たかかげ</t>
  </si>
  <si>
    <t>00031</t>
  </si>
  <si>
    <t>黑田官兵卫</t>
  </si>
  <si>
    <t>쿠로다 칸베에</t>
  </si>
  <si>
    <t>くろだ</t>
  </si>
  <si>
    <t>かんべえ</t>
  </si>
  <si>
    <t>00032</t>
  </si>
  <si>
    <t>宇喜多直家</t>
  </si>
  <si>
    <t>우희다직가</t>
  </si>
  <si>
    <t>우키타 나오이에</t>
  </si>
  <si>
    <t>うきた</t>
  </si>
  <si>
    <t>なおいえ</t>
  </si>
  <si>
    <t>00033</t>
  </si>
  <si>
    <t>长宗我部元亲</t>
  </si>
  <si>
    <t>ちょうそかべ</t>
  </si>
  <si>
    <t>もとちか</t>
  </si>
  <si>
    <t>00034</t>
  </si>
  <si>
    <t>오토모 소린</t>
  </si>
  <si>
    <t>おおとも</t>
  </si>
  <si>
    <t>そうりん</t>
  </si>
  <si>
    <t>대통</t>
  </si>
  <si>
    <t>00035</t>
  </si>
  <si>
    <t>龙造寺隆信</t>
  </si>
  <si>
    <t>류조지 타카노부</t>
  </si>
  <si>
    <t>りゅうぞうじ</t>
  </si>
  <si>
    <t>たかのぶ</t>
  </si>
  <si>
    <t>맹장</t>
  </si>
  <si>
    <t>00036</t>
  </si>
  <si>
    <t>岛津义久</t>
  </si>
  <si>
    <t>しまづ</t>
  </si>
  <si>
    <t>よしひさ</t>
  </si>
  <si>
    <t>문관</t>
  </si>
  <si>
    <t>00037</t>
  </si>
  <si>
    <t>岛津义弘</t>
  </si>
  <si>
    <t>よしひろ</t>
  </si>
  <si>
    <t>00038</t>
  </si>
  <si>
    <t>いい</t>
  </si>
  <si>
    <t>なおまさ</t>
  </si>
  <si>
    <t>00039</t>
  </si>
  <si>
    <t>足利义昭</t>
  </si>
  <si>
    <t>あしかが</t>
  </si>
  <si>
    <t>지략</t>
  </si>
  <si>
    <t>00040</t>
  </si>
  <si>
    <t>铃木重秀</t>
  </si>
  <si>
    <t>령목중수</t>
  </si>
  <si>
    <t>すずき</t>
  </si>
  <si>
    <t>しげひで</t>
  </si>
  <si>
    <t>00041</t>
  </si>
  <si>
    <t>福岛正则</t>
  </si>
  <si>
    <t>ふくしま</t>
  </si>
  <si>
    <t>まさのり</t>
  </si>
  <si>
    <t>00042</t>
  </si>
  <si>
    <t>加藤清正</t>
  </si>
  <si>
    <t>카토 키요마사</t>
  </si>
  <si>
    <t>かとう</t>
  </si>
  <si>
    <t>きよまさ</t>
  </si>
  <si>
    <t>00043</t>
  </si>
  <si>
    <t>竹中半兵卫</t>
  </si>
  <si>
    <t>たけなか</t>
  </si>
  <si>
    <t>はんべえ</t>
  </si>
  <si>
    <t>00044</t>
  </si>
  <si>
    <t>立花道雪</t>
  </si>
  <si>
    <t>타치바나 도세츠</t>
  </si>
  <si>
    <t>たちばな</t>
  </si>
  <si>
    <t>どうせつ</t>
  </si>
  <si>
    <t>00045</t>
  </si>
  <si>
    <t>いしだ</t>
  </si>
  <si>
    <t>みつなり</t>
  </si>
  <si>
    <t>00046</t>
  </si>
  <si>
    <t>大谷吉继</t>
  </si>
  <si>
    <t>おおたに</t>
  </si>
  <si>
    <t>よしつぐ</t>
  </si>
  <si>
    <t>00047</t>
  </si>
  <si>
    <t>岛左近</t>
  </si>
  <si>
    <t>도좌근</t>
  </si>
  <si>
    <t>시마 사콘</t>
  </si>
  <si>
    <t>しま</t>
  </si>
  <si>
    <t>さこん</t>
  </si>
  <si>
    <t>00048</t>
  </si>
  <si>
    <t>蒲生氏乡</t>
  </si>
  <si>
    <t>がもう</t>
  </si>
  <si>
    <t>うじさと</t>
  </si>
  <si>
    <t>00049</t>
  </si>
  <si>
    <t>锅岛直茂</t>
  </si>
  <si>
    <t>なべしま</t>
  </si>
  <si>
    <t>なおしげ</t>
  </si>
  <si>
    <t>만지</t>
  </si>
  <si>
    <t>00050</t>
  </si>
  <si>
    <t>片仓小十郎</t>
  </si>
  <si>
    <t>편창소십랑</t>
  </si>
  <si>
    <t>카타쿠라 코쥬로</t>
  </si>
  <si>
    <t>かたくら</t>
  </si>
  <si>
    <t>こじゅうろう</t>
  </si>
  <si>
    <t>00051</t>
  </si>
  <si>
    <t>武田胜赖</t>
  </si>
  <si>
    <t>かつより</t>
  </si>
  <si>
    <t>맹장기마특화</t>
  </si>
  <si>
    <t>00052</t>
  </si>
  <si>
    <t>足利义辉</t>
  </si>
  <si>
    <t>よしてる</t>
  </si>
  <si>
    <t>00053</t>
  </si>
  <si>
    <t>尼子晴久</t>
  </si>
  <si>
    <t>니자청구</t>
  </si>
  <si>
    <t>아마고 하루히사</t>
  </si>
  <si>
    <t>あまご</t>
  </si>
  <si>
    <t>はるひさ</t>
  </si>
  <si>
    <t>만능</t>
  </si>
  <si>
    <t>00054</t>
  </si>
  <si>
    <t>津轻为信</t>
  </si>
  <si>
    <t>진경위신</t>
  </si>
  <si>
    <t>츠가루 타메노부</t>
  </si>
  <si>
    <t>つがる</t>
  </si>
  <si>
    <t>ためのぶ</t>
  </si>
  <si>
    <t>00055</t>
  </si>
  <si>
    <t>榊原康政</t>
  </si>
  <si>
    <t>さかきばら</t>
  </si>
  <si>
    <t>やすまさ</t>
  </si>
  <si>
    <t>00056</t>
  </si>
  <si>
    <t>伊达成实</t>
  </si>
  <si>
    <t>이달성실</t>
  </si>
  <si>
    <t>다테 시게자네</t>
  </si>
  <si>
    <t>しげざね</t>
  </si>
  <si>
    <t>00057</t>
  </si>
  <si>
    <t>やまもと</t>
  </si>
  <si>
    <t>かんすけ</t>
  </si>
  <si>
    <t>00058</t>
  </si>
  <si>
    <t>真田幸隆</t>
  </si>
  <si>
    <t>ゆきたか</t>
  </si>
  <si>
    <t>00059</t>
  </si>
  <si>
    <t>太原雪斋</t>
  </si>
  <si>
    <t>たいげん</t>
  </si>
  <si>
    <t>せっさい</t>
  </si>
  <si>
    <t>재상</t>
  </si>
  <si>
    <t>00060</t>
  </si>
  <si>
    <t>朝仓宗滴</t>
  </si>
  <si>
    <t>조창종적</t>
  </si>
  <si>
    <t>아사쿠라 소테키</t>
  </si>
  <si>
    <t>そうてき</t>
  </si>
  <si>
    <t>00061</t>
  </si>
  <si>
    <t>後藤又兵卫</t>
  </si>
  <si>
    <t>고토 마타베에</t>
  </si>
  <si>
    <t>ごとう</t>
  </si>
  <si>
    <t>またべえ</t>
  </si>
  <si>
    <t>00062</t>
  </si>
  <si>
    <t>山中鹿之介</t>
  </si>
  <si>
    <t>산중록지개</t>
  </si>
  <si>
    <t>야마나카 시카노스케</t>
  </si>
  <si>
    <t>やまなか</t>
  </si>
  <si>
    <t>しかのすけ</t>
  </si>
  <si>
    <t>00063</t>
  </si>
  <si>
    <t>陶晴贤</t>
  </si>
  <si>
    <t>도청현</t>
  </si>
  <si>
    <t>스에 하루카타</t>
  </si>
  <si>
    <t>すえ</t>
  </si>
  <si>
    <t>はるかた</t>
  </si>
  <si>
    <t>00064</t>
  </si>
  <si>
    <t>立花宗茂</t>
  </si>
  <si>
    <t>타치바나 무네시게</t>
  </si>
  <si>
    <t>むねしげ</t>
  </si>
  <si>
    <t>00065</t>
  </si>
  <si>
    <t>高桥绍运</t>
  </si>
  <si>
    <t>타카하시 죠운</t>
  </si>
  <si>
    <t>たかはし</t>
  </si>
  <si>
    <t>じょううん</t>
  </si>
  <si>
    <t>농성달인</t>
  </si>
  <si>
    <t>00066</t>
  </si>
  <si>
    <t>細川幽斎</t>
  </si>
  <si>
    <t>세천유재</t>
  </si>
  <si>
    <t>호소카와 유사이</t>
  </si>
  <si>
    <t>ほそかわ</t>
  </si>
  <si>
    <t>ゆうさい</t>
  </si>
  <si>
    <t>만정</t>
  </si>
  <si>
    <t>00067</t>
  </si>
  <si>
    <t>细川忠兴</t>
  </si>
  <si>
    <t>세천충흥</t>
  </si>
  <si>
    <t>호소카와 타다오키</t>
  </si>
  <si>
    <t>ただおき</t>
  </si>
  <si>
    <t>00068</t>
  </si>
  <si>
    <t>村上義清</t>
  </si>
  <si>
    <t>촌상의청</t>
  </si>
  <si>
    <t>무라카미 요시키요</t>
  </si>
  <si>
    <t>むらかみ</t>
  </si>
  <si>
    <t>よしきよ</t>
  </si>
  <si>
    <t>00069</t>
  </si>
  <si>
    <t>北敥具教</t>
  </si>
  <si>
    <t>북염구교</t>
  </si>
  <si>
    <t>きたばたけ</t>
  </si>
  <si>
    <t>とものり</t>
  </si>
  <si>
    <t>00070</t>
  </si>
  <si>
    <t>六角义贤</t>
  </si>
  <si>
    <t>륙각의현</t>
  </si>
  <si>
    <t>롯카쿠 요시카타</t>
  </si>
  <si>
    <t>ろっかく</t>
  </si>
  <si>
    <t>よしかた</t>
  </si>
  <si>
    <t>00071</t>
  </si>
  <si>
    <t>上杉宪政</t>
  </si>
  <si>
    <t>상삼헌정</t>
  </si>
  <si>
    <t>우에스기 노리마사</t>
  </si>
  <si>
    <t>のりまさ</t>
  </si>
  <si>
    <t>00072</t>
  </si>
  <si>
    <t>结城晴朝</t>
  </si>
  <si>
    <t>결성청조</t>
  </si>
  <si>
    <t>유우키 하루토모</t>
  </si>
  <si>
    <t>ゆうき</t>
  </si>
  <si>
    <t>はるとも</t>
  </si>
  <si>
    <t>00073</t>
  </si>
  <si>
    <t>南部信直</t>
  </si>
  <si>
    <t>남부신직</t>
  </si>
  <si>
    <t>난부 노부나오</t>
  </si>
  <si>
    <t>なんぶ</t>
  </si>
  <si>
    <t>のぶなお</t>
  </si>
  <si>
    <t>00074</t>
  </si>
  <si>
    <t>小岛弥太郎</t>
  </si>
  <si>
    <t>소도미태랑</t>
  </si>
  <si>
    <t>코지마 야타로</t>
  </si>
  <si>
    <t>こじま</t>
  </si>
  <si>
    <t>やたろう</t>
  </si>
  <si>
    <t>00075</t>
  </si>
  <si>
    <t>丹羽长秀</t>
  </si>
  <si>
    <t>にわ</t>
  </si>
  <si>
    <t>ながひで</t>
  </si>
  <si>
    <t>00076</t>
  </si>
  <si>
    <t>蠣崎季広</t>
  </si>
  <si>
    <t>려기계광</t>
  </si>
  <si>
    <t>카키자키 스에히로</t>
  </si>
  <si>
    <t>すえひろ</t>
  </si>
  <si>
    <t>00077</t>
  </si>
  <si>
    <t>石川高信</t>
  </si>
  <si>
    <t>석천고신</t>
  </si>
  <si>
    <t>이시카와 타카노부</t>
  </si>
  <si>
    <t>いしかわ</t>
  </si>
  <si>
    <t>00078</t>
  </si>
  <si>
    <t>丸目长恵</t>
  </si>
  <si>
    <t>まるめ</t>
  </si>
  <si>
    <t>00079</t>
  </si>
  <si>
    <t>上泉信纲</t>
  </si>
  <si>
    <t>상천신강</t>
  </si>
  <si>
    <t>카미이즈미 노부츠나</t>
  </si>
  <si>
    <t>かみいずみ</t>
  </si>
  <si>
    <t>のぶつな</t>
  </si>
  <si>
    <t>00080</t>
  </si>
  <si>
    <t>渡边守纲</t>
  </si>
  <si>
    <t>도변수강</t>
  </si>
  <si>
    <t>와타나베 모리츠나</t>
  </si>
  <si>
    <t>わたなべ</t>
  </si>
  <si>
    <t>もりつな</t>
  </si>
  <si>
    <t>맹장창특화</t>
  </si>
  <si>
    <t>00081</t>
  </si>
  <si>
    <t>里见义堯</t>
  </si>
  <si>
    <t>리견의요</t>
  </si>
  <si>
    <t>사토미 요시타카</t>
  </si>
  <si>
    <t>さとみ</t>
  </si>
  <si>
    <t>よしたか</t>
  </si>
  <si>
    <t>00082</t>
  </si>
  <si>
    <t>蘆名盛氏</t>
  </si>
  <si>
    <t>로명성씨</t>
  </si>
  <si>
    <t>아시나 모리우지</t>
  </si>
  <si>
    <t>あしな</t>
  </si>
  <si>
    <t>もりうじ</t>
  </si>
  <si>
    <t>00083</t>
  </si>
  <si>
    <t>滝川一益</t>
  </si>
  <si>
    <t>たきがわ</t>
  </si>
  <si>
    <t>かずます</t>
  </si>
  <si>
    <t>00084</t>
  </si>
  <si>
    <t>佐々成政</t>
  </si>
  <si>
    <t>좌좌성정</t>
  </si>
  <si>
    <t>삿사 나리마사</t>
  </si>
  <si>
    <t>さっさ</t>
  </si>
  <si>
    <t>なりまさ</t>
  </si>
  <si>
    <t>부장</t>
  </si>
  <si>
    <t>00085</t>
  </si>
  <si>
    <t>筒井顺庆</t>
  </si>
  <si>
    <t>통정순경</t>
  </si>
  <si>
    <t>츠츠이 쥰케이</t>
  </si>
  <si>
    <t>つつい</t>
  </si>
  <si>
    <t>じゅんけい</t>
  </si>
  <si>
    <t>00086</t>
  </si>
  <si>
    <t>荒木村重</t>
  </si>
  <si>
    <t>황목촌중</t>
  </si>
  <si>
    <t>아라키 무라시게</t>
  </si>
  <si>
    <t>あらき</t>
  </si>
  <si>
    <t>むらしげ</t>
  </si>
  <si>
    <t>행운</t>
  </si>
  <si>
    <t>00087</t>
  </si>
  <si>
    <t>くき</t>
  </si>
  <si>
    <t>00088</t>
  </si>
  <si>
    <t>羽柴秀长</t>
  </si>
  <si>
    <t>ひでなが</t>
  </si>
  <si>
    <t>00089</t>
  </si>
  <si>
    <t>蜂须贺小六</t>
  </si>
  <si>
    <t>봉수하소륙</t>
  </si>
  <si>
    <t>하치스카 코로쿠</t>
  </si>
  <si>
    <t>はちすか</t>
  </si>
  <si>
    <t>ころく</t>
  </si>
  <si>
    <t>만무</t>
  </si>
  <si>
    <t>00090</t>
  </si>
  <si>
    <t>とうどう</t>
  </si>
  <si>
    <t>たかとら</t>
  </si>
  <si>
    <t>00091</t>
  </si>
  <si>
    <t>小西行长</t>
  </si>
  <si>
    <t>코니시 유키나가</t>
  </si>
  <si>
    <t>こにし</t>
  </si>
  <si>
    <t>ゆきなが</t>
  </si>
  <si>
    <t>신앙심</t>
  </si>
  <si>
    <t>00092</t>
  </si>
  <si>
    <t>斋藤义龙</t>
  </si>
  <si>
    <t>재등의룡</t>
  </si>
  <si>
    <t>사이토 요시타츠</t>
  </si>
  <si>
    <t>よしたつ</t>
  </si>
  <si>
    <t>00093</t>
  </si>
  <si>
    <t>稲葉一铁</t>
  </si>
  <si>
    <t>도엽일철</t>
  </si>
  <si>
    <t>이나바 잇테츠</t>
  </si>
  <si>
    <t>いなば</t>
  </si>
  <si>
    <t>いってつ</t>
  </si>
  <si>
    <t>00094</t>
  </si>
  <si>
    <t>石川数正</t>
  </si>
  <si>
    <t>석천수정</t>
  </si>
  <si>
    <t>이시카와 카즈마사</t>
  </si>
  <si>
    <t>かずまさ</t>
  </si>
  <si>
    <t>00095</t>
  </si>
  <si>
    <t>さかい</t>
  </si>
  <si>
    <t>ただつぐ</t>
  </si>
  <si>
    <t>00096</t>
  </si>
  <si>
    <t>まさのぶ</t>
  </si>
  <si>
    <t>00097</t>
  </si>
  <si>
    <t>핫토리 한조</t>
  </si>
  <si>
    <t>はっとり</t>
  </si>
  <si>
    <t>はんぞう</t>
  </si>
  <si>
    <t>상급닌자</t>
  </si>
  <si>
    <t>00098</t>
  </si>
  <si>
    <t>伊达稙宗</t>
  </si>
  <si>
    <t>이달직종</t>
  </si>
  <si>
    <t>다테 타네무네</t>
  </si>
  <si>
    <t>たねむね</t>
  </si>
  <si>
    <t>청치</t>
  </si>
  <si>
    <t>00099</t>
  </si>
  <si>
    <t>伊达辉宗</t>
  </si>
  <si>
    <t>이달휘종</t>
  </si>
  <si>
    <t>다테 테루무네</t>
  </si>
  <si>
    <t>てるむね</t>
  </si>
  <si>
    <t>00100</t>
  </si>
  <si>
    <t>户泽盛安</t>
  </si>
  <si>
    <t>호택성안</t>
  </si>
  <si>
    <t>토자와 모리야스</t>
  </si>
  <si>
    <t>とざわ</t>
  </si>
  <si>
    <t>もりやす</t>
  </si>
  <si>
    <t>00101</t>
  </si>
  <si>
    <t>佐竹义宣</t>
  </si>
  <si>
    <t>좌죽의선</t>
  </si>
  <si>
    <t>사타케 요시노부</t>
  </si>
  <si>
    <t>よしのぶ</t>
  </si>
  <si>
    <t>00102</t>
  </si>
  <si>
    <t>长野业正</t>
  </si>
  <si>
    <t>ながの</t>
  </si>
  <si>
    <t>호랑이</t>
  </si>
  <si>
    <t>00103</t>
  </si>
  <si>
    <t>太田资正</t>
  </si>
  <si>
    <t>태전자정</t>
  </si>
  <si>
    <t>오오타 스케마사</t>
  </si>
  <si>
    <t>おおた</t>
  </si>
  <si>
    <t>すけまさ</t>
  </si>
  <si>
    <t>00104</t>
  </si>
  <si>
    <t>北条氏政</t>
  </si>
  <si>
    <t>북조씨정</t>
  </si>
  <si>
    <t>호죠 우지마사</t>
  </si>
  <si>
    <t>うじまさ</t>
  </si>
  <si>
    <t>00105</t>
  </si>
  <si>
    <t>可児才蔵</t>
  </si>
  <si>
    <t>카니 사이조</t>
  </si>
  <si>
    <t>かに</t>
  </si>
  <si>
    <t>さいぞう</t>
  </si>
  <si>
    <t>00106</t>
  </si>
  <si>
    <t>北条纲成</t>
  </si>
  <si>
    <t>호죠 츠나시게</t>
  </si>
  <si>
    <t>つなしげ</t>
  </si>
  <si>
    <t>00107</t>
  </si>
  <si>
    <t>风魔小太郎</t>
  </si>
  <si>
    <t>후우마 코타로</t>
  </si>
  <si>
    <t>ふうま</t>
  </si>
  <si>
    <t>こたろう</t>
  </si>
  <si>
    <t>00108</t>
  </si>
  <si>
    <t>타케다 노부시게</t>
  </si>
  <si>
    <t>のぶしげ</t>
  </si>
  <si>
    <t>00109</t>
  </si>
  <si>
    <t>코우사카 마사노부</t>
  </si>
  <si>
    <t>こうさか</t>
  </si>
  <si>
    <t>00110</t>
  </si>
  <si>
    <t>内藤昌豊</t>
  </si>
  <si>
    <t>ないとう</t>
  </si>
  <si>
    <t>まさとよ</t>
  </si>
  <si>
    <t>00111</t>
  </si>
  <si>
    <t>真田信幸</t>
  </si>
  <si>
    <t>진전신행</t>
  </si>
  <si>
    <t>사나다 노부유키</t>
  </si>
  <si>
    <t>のぶゆき</t>
  </si>
  <si>
    <t>00112</t>
  </si>
  <si>
    <t>今川氏真</t>
  </si>
  <si>
    <t>금천씨진</t>
  </si>
  <si>
    <t>이마가와 우지자네</t>
  </si>
  <si>
    <t>うじざね</t>
  </si>
  <si>
    <t>00113</t>
  </si>
  <si>
    <t>柳生石舟斋</t>
  </si>
  <si>
    <t>류생석주재</t>
  </si>
  <si>
    <t>야규 세키슈사이</t>
  </si>
  <si>
    <t>やぎゅう</t>
  </si>
  <si>
    <t>せきしゅうさい</t>
  </si>
  <si>
    <t>00114</t>
  </si>
  <si>
    <t>三好义贤</t>
  </si>
  <si>
    <t>삼호의현</t>
  </si>
  <si>
    <t>미요시 요시카타</t>
  </si>
  <si>
    <t>00115</t>
  </si>
  <si>
    <t>高山右近</t>
  </si>
  <si>
    <t>고산우근</t>
  </si>
  <si>
    <t>타카야마 우콘</t>
  </si>
  <si>
    <t>たかやま</t>
  </si>
  <si>
    <t>うこん</t>
  </si>
  <si>
    <t>00116</t>
  </si>
  <si>
    <t>あかい</t>
  </si>
  <si>
    <t>00117</t>
  </si>
  <si>
    <t>籾井教业</t>
  </si>
  <si>
    <t>인정교업</t>
  </si>
  <si>
    <t>모미이 노리나리</t>
  </si>
  <si>
    <t>もみい</t>
  </si>
  <si>
    <t>のりなり</t>
  </si>
  <si>
    <t>00118</t>
  </si>
  <si>
    <t>岛津家久</t>
  </si>
  <si>
    <t>いえひさ</t>
  </si>
  <si>
    <t>00119</t>
  </si>
  <si>
    <t>安国寺恵琼</t>
  </si>
  <si>
    <t>안국사혜경</t>
  </si>
  <si>
    <t>안코쿠지 에케이</t>
  </si>
  <si>
    <t>あんこくじ</t>
  </si>
  <si>
    <t>えけい</t>
  </si>
  <si>
    <t>외교승</t>
  </si>
  <si>
    <t>00120</t>
  </si>
  <si>
    <t>黑田长政</t>
  </si>
  <si>
    <t>00121</t>
  </si>
  <si>
    <t>우키타 히데이에</t>
  </si>
  <si>
    <t>ひでいえ</t>
  </si>
  <si>
    <t>00122</t>
  </si>
  <si>
    <t>长宗我部国亲</t>
  </si>
  <si>
    <t>장종아부국친</t>
  </si>
  <si>
    <t>쵸소카베 쿠니치카</t>
  </si>
  <si>
    <t>くにちか</t>
  </si>
  <si>
    <t>00123</t>
  </si>
  <si>
    <t>吉良亲贞</t>
  </si>
  <si>
    <t>길량친정</t>
  </si>
  <si>
    <t>키라 치카사다</t>
  </si>
  <si>
    <t>きら</t>
  </si>
  <si>
    <t>ちかさだ</t>
  </si>
  <si>
    <t>00124</t>
  </si>
  <si>
    <t>香宗我部亲泰</t>
  </si>
  <si>
    <t>향종아부친태</t>
  </si>
  <si>
    <t>코소카베 치카야스</t>
  </si>
  <si>
    <t>こうそかべ</t>
  </si>
  <si>
    <t>ちかやす</t>
  </si>
  <si>
    <t>00125</t>
  </si>
  <si>
    <t>长宗我部信亲</t>
  </si>
  <si>
    <t>장종아부신친</t>
  </si>
  <si>
    <t>쵸소카베 노부치카</t>
  </si>
  <si>
    <t>のぶちか</t>
  </si>
  <si>
    <t>00126</t>
  </si>
  <si>
    <t>甲斐宗运</t>
  </si>
  <si>
    <t>갑비종운</t>
  </si>
  <si>
    <t>카이 소운</t>
  </si>
  <si>
    <t>かい</t>
  </si>
  <si>
    <t>そううん</t>
  </si>
  <si>
    <t>00127</t>
  </si>
  <si>
    <t>岛津贵久</t>
  </si>
  <si>
    <t>たかひさ</t>
  </si>
  <si>
    <t>00128</t>
  </si>
  <si>
    <t>岛津忠恒</t>
  </si>
  <si>
    <t>시마즈 타다츠네</t>
  </si>
  <si>
    <t>ただつね</t>
  </si>
  <si>
    <t>00129</t>
  </si>
  <si>
    <t>上井觉兼</t>
  </si>
  <si>
    <t>상정각겸</t>
  </si>
  <si>
    <t>우와이 카쿠켄</t>
  </si>
  <si>
    <t>うわい</t>
  </si>
  <si>
    <t>かくけん</t>
  </si>
  <si>
    <t>00130</t>
  </si>
  <si>
    <t>佐竹义昭</t>
  </si>
  <si>
    <t>좌죽의소</t>
  </si>
  <si>
    <t>사타케 요시아키</t>
  </si>
  <si>
    <t>00131</t>
  </si>
  <si>
    <t>织田长益</t>
  </si>
  <si>
    <t>직전장익</t>
  </si>
  <si>
    <t>오다 나가마스</t>
  </si>
  <si>
    <t>ながます</t>
  </si>
  <si>
    <t>00132</t>
  </si>
  <si>
    <t>安东爱季</t>
  </si>
  <si>
    <t>안동애계</t>
  </si>
  <si>
    <t>안토 치카스에</t>
  </si>
  <si>
    <t>あんとう</t>
  </si>
  <si>
    <t>ちかすえ</t>
  </si>
  <si>
    <t>00133</t>
  </si>
  <si>
    <t>直江景纲</t>
  </si>
  <si>
    <t>직강경강</t>
  </si>
  <si>
    <t>나오에 카게츠나</t>
  </si>
  <si>
    <t>かげつな</t>
  </si>
  <si>
    <t>00134</t>
  </si>
  <si>
    <t>宇佐美定满</t>
  </si>
  <si>
    <t>우사미 사다미츠</t>
  </si>
  <si>
    <t>うさみ</t>
  </si>
  <si>
    <t>さだみつ</t>
  </si>
  <si>
    <t>00135</t>
  </si>
  <si>
    <t>斋藤朝信</t>
  </si>
  <si>
    <t>とものぶ</t>
  </si>
  <si>
    <t>00136</t>
  </si>
  <si>
    <t>北条幻庵</t>
  </si>
  <si>
    <t>げんあん</t>
  </si>
  <si>
    <t>00137</t>
  </si>
  <si>
    <t>本庄繁长</t>
  </si>
  <si>
    <t>ほんじょう</t>
  </si>
  <si>
    <t>しげなが</t>
  </si>
  <si>
    <t>00138</t>
  </si>
  <si>
    <t>下間頼廉</t>
  </si>
  <si>
    <t>하간뢰렴</t>
  </si>
  <si>
    <t>시모츠마 라이렌</t>
  </si>
  <si>
    <t>しもつま</t>
  </si>
  <si>
    <t>らいれん</t>
  </si>
  <si>
    <t>용장사격특화</t>
  </si>
  <si>
    <t>00139</t>
  </si>
  <si>
    <t>铃木佐大夫</t>
  </si>
  <si>
    <t>령목좌대부</t>
  </si>
  <si>
    <t>스즈키 사다유</t>
  </si>
  <si>
    <t>さだゆう</t>
  </si>
  <si>
    <t>00140</t>
  </si>
  <si>
    <t>たかもと</t>
  </si>
  <si>
    <t>00141</t>
  </si>
  <si>
    <t>清水宗治</t>
  </si>
  <si>
    <t>청수종치</t>
  </si>
  <si>
    <t>시미즈 무네하루</t>
  </si>
  <si>
    <t>しみず</t>
  </si>
  <si>
    <t>むねはる</t>
  </si>
  <si>
    <t>00142</t>
  </si>
  <si>
    <t>毛利辉元</t>
  </si>
  <si>
    <t>てるもと</t>
  </si>
  <si>
    <t>00143</t>
  </si>
  <si>
    <t>村上武吉</t>
  </si>
  <si>
    <t>무라카미 타케요시</t>
  </si>
  <si>
    <t>たけよし</t>
  </si>
  <si>
    <t>해전명인</t>
  </si>
  <si>
    <t>00144</t>
  </si>
  <si>
    <t>十河一存</t>
  </si>
  <si>
    <t>십하일존</t>
  </si>
  <si>
    <t>소고 카즈마사</t>
  </si>
  <si>
    <t>そごう</t>
  </si>
  <si>
    <t>00145</t>
  </si>
  <si>
    <t>深水长智</t>
  </si>
  <si>
    <t>심수장지</t>
  </si>
  <si>
    <t>후카미 나가토모</t>
  </si>
  <si>
    <t>ふかみ</t>
  </si>
  <si>
    <t>ながとも</t>
  </si>
  <si>
    <t>00146</t>
  </si>
  <si>
    <t>新纳忠元</t>
  </si>
  <si>
    <t>니이로 타다모토</t>
  </si>
  <si>
    <t>にいろ</t>
  </si>
  <si>
    <t>ただもと</t>
  </si>
  <si>
    <t>00147</t>
  </si>
  <si>
    <t>前田庆次</t>
  </si>
  <si>
    <t>마에다 케이지</t>
  </si>
  <si>
    <t>けいじ</t>
  </si>
  <si>
    <t>00148</t>
  </si>
  <si>
    <t>頴娃久虎</t>
  </si>
  <si>
    <t>영왜구호</t>
  </si>
  <si>
    <t>에이 히사토라</t>
  </si>
  <si>
    <t>えい</t>
  </si>
  <si>
    <t>ひさとら</t>
  </si>
  <si>
    <t>00149</t>
  </si>
  <si>
    <t>柏山明助</t>
  </si>
  <si>
    <t>백산명조</t>
  </si>
  <si>
    <t>카시야마 아키스케</t>
  </si>
  <si>
    <t>かしやま</t>
  </si>
  <si>
    <t>あきすけ</t>
  </si>
  <si>
    <t>00150</t>
  </si>
  <si>
    <t>仁科盛信</t>
  </si>
  <si>
    <t>인과성신</t>
  </si>
  <si>
    <t>니시나 모리노부</t>
  </si>
  <si>
    <t>にしな</t>
  </si>
  <si>
    <t>もりのぶ</t>
  </si>
  <si>
    <t>00151</t>
  </si>
  <si>
    <t>佐濑种常</t>
  </si>
  <si>
    <t>좌뢰충상</t>
  </si>
  <si>
    <t>사세 타네츠네</t>
  </si>
  <si>
    <t>させ</t>
  </si>
  <si>
    <t>たねつね</t>
  </si>
  <si>
    <t>00152</t>
  </si>
  <si>
    <t>葛西晴信</t>
  </si>
  <si>
    <t>갈서청신</t>
  </si>
  <si>
    <t>카사이 하루노부</t>
  </si>
  <si>
    <t>かさい</t>
  </si>
  <si>
    <t>はるのぶ</t>
  </si>
  <si>
    <t>00153</t>
  </si>
  <si>
    <t>田北镇周</t>
  </si>
  <si>
    <t>전북진주</t>
  </si>
  <si>
    <t>타키타 시게카네</t>
  </si>
  <si>
    <t>たきた</t>
  </si>
  <si>
    <t>しげかね</t>
  </si>
  <si>
    <t>00154</t>
  </si>
  <si>
    <t>口羽通良</t>
  </si>
  <si>
    <t>구우통량</t>
  </si>
  <si>
    <t>쿠치바 미치요시</t>
  </si>
  <si>
    <t>くちば</t>
  </si>
  <si>
    <t>みちよし</t>
  </si>
  <si>
    <t>00155</t>
  </si>
  <si>
    <t>佐竹义廉</t>
  </si>
  <si>
    <t>좌죽의렴</t>
  </si>
  <si>
    <t>사타케 요시카도</t>
  </si>
  <si>
    <t>よしかど</t>
  </si>
  <si>
    <t>00156</t>
  </si>
  <si>
    <t>木曾义昌</t>
  </si>
  <si>
    <t>목증의창</t>
  </si>
  <si>
    <t>키소 요시마사</t>
  </si>
  <si>
    <t>きそ</t>
  </si>
  <si>
    <t>よしまさ</t>
  </si>
  <si>
    <t>00157</t>
  </si>
  <si>
    <t>相良义阳</t>
  </si>
  <si>
    <t>상량의양</t>
  </si>
  <si>
    <t>사가라 요시히</t>
  </si>
  <si>
    <t>さがら</t>
  </si>
  <si>
    <t>よしひ</t>
  </si>
  <si>
    <t>00158</t>
  </si>
  <si>
    <t>别所长治</t>
  </si>
  <si>
    <t>별소장치</t>
  </si>
  <si>
    <t>벳쇼 나가하루</t>
  </si>
  <si>
    <t>べっしょ</t>
  </si>
  <si>
    <t>ながはる</t>
  </si>
  <si>
    <t>농성</t>
  </si>
  <si>
    <t>00159</t>
  </si>
  <si>
    <t>吉弘统幸</t>
  </si>
  <si>
    <t>길홍통행</t>
  </si>
  <si>
    <t>요시히로 무네유키</t>
  </si>
  <si>
    <t>むねゆき</t>
  </si>
  <si>
    <t>00160</t>
  </si>
  <si>
    <t>犬甘政德</t>
  </si>
  <si>
    <t>견감정덕</t>
  </si>
  <si>
    <t>이누카이 마사노리</t>
  </si>
  <si>
    <t>いぬかい</t>
  </si>
  <si>
    <t>00161</t>
  </si>
  <si>
    <t>村上国清</t>
  </si>
  <si>
    <t>촌상국청</t>
  </si>
  <si>
    <t>무라카미 쿠니키요</t>
  </si>
  <si>
    <t>くにきよ</t>
  </si>
  <si>
    <t>00162</t>
  </si>
  <si>
    <t>平塚为広</t>
  </si>
  <si>
    <t>평총위광</t>
  </si>
  <si>
    <t>히라츠카 타메히로</t>
  </si>
  <si>
    <t>ひらつか</t>
  </si>
  <si>
    <t>ためひろ</t>
  </si>
  <si>
    <t>00163</t>
  </si>
  <si>
    <t>朝仓景健</t>
  </si>
  <si>
    <t>조창경건</t>
  </si>
  <si>
    <t>아사쿠라 카게타케</t>
  </si>
  <si>
    <t>かげたけ</t>
  </si>
  <si>
    <t>00164</t>
  </si>
  <si>
    <t>安田景元</t>
  </si>
  <si>
    <t>안전경원</t>
  </si>
  <si>
    <t>야스다 카게모토</t>
  </si>
  <si>
    <t>やすだ</t>
  </si>
  <si>
    <t>かげもと</t>
  </si>
  <si>
    <t>00165</t>
  </si>
  <si>
    <t>北条氏繁</t>
  </si>
  <si>
    <t>북조씨번</t>
  </si>
  <si>
    <t>호죠 우지시게</t>
  </si>
  <si>
    <t>うじしげ</t>
  </si>
  <si>
    <t>00166</t>
  </si>
  <si>
    <t>初鹿野昌次</t>
  </si>
  <si>
    <t>초록야창차</t>
  </si>
  <si>
    <t>하지카노 마사츠구</t>
  </si>
  <si>
    <t>はじかの</t>
  </si>
  <si>
    <t>まさつぐ</t>
  </si>
  <si>
    <t>00167</t>
  </si>
  <si>
    <t>里见义弘</t>
  </si>
  <si>
    <t>리견의홍</t>
  </si>
  <si>
    <t>사토미 요시히로</t>
  </si>
  <si>
    <t>00168</t>
  </si>
  <si>
    <t>柏山明长</t>
  </si>
  <si>
    <t>백산명장</t>
  </si>
  <si>
    <t>카시야마 아키나가</t>
  </si>
  <si>
    <t>あきなが</t>
  </si>
  <si>
    <t>00169</t>
  </si>
  <si>
    <t>多贺谷政広</t>
  </si>
  <si>
    <t>다하곡정광</t>
  </si>
  <si>
    <t>타가야 마사히로</t>
  </si>
  <si>
    <t>たがや</t>
  </si>
  <si>
    <t>まさひろ</t>
  </si>
  <si>
    <t>00170</t>
  </si>
  <si>
    <t>児玉就方</t>
  </si>
  <si>
    <t>아옥취방</t>
  </si>
  <si>
    <t>코다마 나리카타</t>
  </si>
  <si>
    <t>こだま</t>
  </si>
  <si>
    <t>なりかた</t>
  </si>
  <si>
    <t>00171</t>
  </si>
  <si>
    <t>赤星亲家</t>
  </si>
  <si>
    <t>적성친가</t>
  </si>
  <si>
    <t>아카호시 치카이에</t>
  </si>
  <si>
    <t>あかほし</t>
  </si>
  <si>
    <t>ちかいえ</t>
  </si>
  <si>
    <t>00172</t>
  </si>
  <si>
    <t>佐世清宗</t>
  </si>
  <si>
    <t>좌세청종</t>
  </si>
  <si>
    <t>사세 키요무네</t>
  </si>
  <si>
    <t>きよむね</t>
  </si>
  <si>
    <t>00173</t>
  </si>
  <si>
    <t>和田昭为</t>
  </si>
  <si>
    <t>화전소위</t>
  </si>
  <si>
    <t>와다 아키타메</t>
  </si>
  <si>
    <t>わだ</t>
  </si>
  <si>
    <t>あきため</t>
  </si>
  <si>
    <t>00174</t>
  </si>
  <si>
    <t>成富茂安</t>
  </si>
  <si>
    <t>성부무안</t>
  </si>
  <si>
    <t>나리토미 시게야스</t>
  </si>
  <si>
    <t>なりとみ</t>
  </si>
  <si>
    <t>しげやす</t>
  </si>
  <si>
    <t>00175</t>
  </si>
  <si>
    <t>池田辉政</t>
  </si>
  <si>
    <t>지전휘정</t>
  </si>
  <si>
    <t>이케다 테루마사</t>
  </si>
  <si>
    <t>いけだ</t>
  </si>
  <si>
    <t>てるまさ</t>
  </si>
  <si>
    <t>00176</t>
  </si>
  <si>
    <t>肝付兼亮</t>
  </si>
  <si>
    <t>간부겸량</t>
  </si>
  <si>
    <t>키모츠키 카네스케</t>
  </si>
  <si>
    <t>きもつき</t>
  </si>
  <si>
    <t>かねすけ</t>
  </si>
  <si>
    <t>00177</t>
  </si>
  <si>
    <t>桂元澄</t>
  </si>
  <si>
    <t>계원징</t>
  </si>
  <si>
    <t>카츠라 모토즈미</t>
  </si>
  <si>
    <t>かつら</t>
  </si>
  <si>
    <t>もとずみ</t>
  </si>
  <si>
    <t>00178</t>
  </si>
  <si>
    <t>黑田职隆</t>
  </si>
  <si>
    <t>흑전직륭</t>
  </si>
  <si>
    <t>쿠로다 모토타카</t>
  </si>
  <si>
    <t>もとたか</t>
  </si>
  <si>
    <t>00179</t>
  </si>
  <si>
    <t>甘粕景继</t>
  </si>
  <si>
    <t>감박경계</t>
  </si>
  <si>
    <t>아마카스 카게츠구</t>
  </si>
  <si>
    <t>あまかす</t>
  </si>
  <si>
    <t>かげつぐ</t>
  </si>
  <si>
    <t>00180</t>
  </si>
  <si>
    <t>松平忠直</t>
  </si>
  <si>
    <t>송평충직</t>
  </si>
  <si>
    <t>마츠다이라 타다나오</t>
  </si>
  <si>
    <t>まつだいら</t>
  </si>
  <si>
    <t>ただなお</t>
  </si>
  <si>
    <t>00181</t>
  </si>
  <si>
    <t>沼田景义</t>
  </si>
  <si>
    <t>소전경의</t>
  </si>
  <si>
    <t>누마타 카게요시</t>
  </si>
  <si>
    <t>ぬまた</t>
  </si>
  <si>
    <t>かげよし</t>
  </si>
  <si>
    <t>00182</t>
  </si>
  <si>
    <t>前野长康</t>
  </si>
  <si>
    <t>전야장강</t>
  </si>
  <si>
    <t>마에노 나가야스</t>
  </si>
  <si>
    <t>まえの</t>
  </si>
  <si>
    <t>ながやす</t>
  </si>
  <si>
    <t>00183</t>
  </si>
  <si>
    <t>森可成</t>
  </si>
  <si>
    <t>삼가성</t>
  </si>
  <si>
    <t>모리 요시나리</t>
  </si>
  <si>
    <t>もり</t>
  </si>
  <si>
    <t>よしなり</t>
  </si>
  <si>
    <t>00184</t>
  </si>
  <si>
    <t>佐久间信盛</t>
  </si>
  <si>
    <t>좌구간신성</t>
  </si>
  <si>
    <t>사쿠마 노부모리</t>
  </si>
  <si>
    <t>さくま</t>
  </si>
  <si>
    <t>のぶもり</t>
  </si>
  <si>
    <t>00185</t>
  </si>
  <si>
    <t>吉弘鉴理</t>
  </si>
  <si>
    <t>길홍감리</t>
  </si>
  <si>
    <t>요시히로 아키타다</t>
  </si>
  <si>
    <t>あきただ</t>
  </si>
  <si>
    <t>00186</t>
  </si>
  <si>
    <t>朝比奈泰朝</t>
  </si>
  <si>
    <t>조비내태조</t>
  </si>
  <si>
    <t>아사히나 야스토모</t>
  </si>
  <si>
    <t>あさひな</t>
  </si>
  <si>
    <t>やすとも</t>
  </si>
  <si>
    <t>00187</t>
  </si>
  <si>
    <t>大野直昌</t>
  </si>
  <si>
    <t>대야직창</t>
  </si>
  <si>
    <t>오오노 나오시게</t>
  </si>
  <si>
    <t>おおの</t>
  </si>
  <si>
    <t>00188</t>
  </si>
  <si>
    <t>正木时茂</t>
  </si>
  <si>
    <t>정목시무</t>
  </si>
  <si>
    <t>마사키 토키시게</t>
  </si>
  <si>
    <t>まさき</t>
  </si>
  <si>
    <t>ときしげ</t>
  </si>
  <si>
    <t>00189</t>
  </si>
  <si>
    <t>七条兼仲</t>
  </si>
  <si>
    <t>칠조겸중</t>
  </si>
  <si>
    <t>시치죠 카네나카</t>
  </si>
  <si>
    <t>しちじょう</t>
  </si>
  <si>
    <t>かねなか</t>
  </si>
  <si>
    <t>00190</t>
  </si>
  <si>
    <t>伊东义祐</t>
  </si>
  <si>
    <t>이동의우</t>
  </si>
  <si>
    <t>이토 요시스케</t>
  </si>
  <si>
    <t>いとう</t>
  </si>
  <si>
    <t>よしすけ</t>
  </si>
  <si>
    <t>00191</t>
  </si>
  <si>
    <t>滝川益重</t>
  </si>
  <si>
    <t>롱천익중</t>
  </si>
  <si>
    <t>타키가와 마스시게</t>
  </si>
  <si>
    <t>ますしげ</t>
  </si>
  <si>
    <t>00192</t>
  </si>
  <si>
    <t>铃木重泰</t>
  </si>
  <si>
    <t>령목중태</t>
  </si>
  <si>
    <t>스즈키 시게야스</t>
  </si>
  <si>
    <t>00193</t>
  </si>
  <si>
    <t>宫崎隆亲</t>
  </si>
  <si>
    <t>궁기륭친</t>
  </si>
  <si>
    <t>미야자키 타카치카</t>
  </si>
  <si>
    <t>みやざき</t>
  </si>
  <si>
    <t>たかちか</t>
  </si>
  <si>
    <t>00194</t>
  </si>
  <si>
    <t>饭富虎昌</t>
  </si>
  <si>
    <t>おぶ</t>
  </si>
  <si>
    <t>とらまさ</t>
  </si>
  <si>
    <t>용장기마특화</t>
  </si>
  <si>
    <t>00195</t>
  </si>
  <si>
    <t>长野业盛</t>
  </si>
  <si>
    <t>장야업성</t>
  </si>
  <si>
    <t>나가노 나리모리</t>
  </si>
  <si>
    <t>なりもり</t>
  </si>
  <si>
    <t>00196</t>
  </si>
  <si>
    <t>姊小路赖纲</t>
  </si>
  <si>
    <t>자소로뢰강</t>
  </si>
  <si>
    <t>아네가코지 요리츠나</t>
  </si>
  <si>
    <t>あねがこうじ</t>
  </si>
  <si>
    <t>よりつな</t>
  </si>
  <si>
    <t>00197</t>
  </si>
  <si>
    <t>城亲贤</t>
  </si>
  <si>
    <t>성친현</t>
  </si>
  <si>
    <t>죠 치카카타</t>
  </si>
  <si>
    <t>じょう</t>
  </si>
  <si>
    <t>ちかかた</t>
  </si>
  <si>
    <t>00198</t>
  </si>
  <si>
    <t>吉冈定胜</t>
  </si>
  <si>
    <t>길강정성</t>
  </si>
  <si>
    <t>요시오카 사다카츠</t>
  </si>
  <si>
    <t>よしおか</t>
  </si>
  <si>
    <t>さだかつ</t>
  </si>
  <si>
    <t>00199</t>
  </si>
  <si>
    <t>织田信雄</t>
  </si>
  <si>
    <t>직전신웅</t>
  </si>
  <si>
    <t>오다 노부카츠</t>
  </si>
  <si>
    <t>のぶかつ</t>
  </si>
  <si>
    <t>00200</t>
  </si>
  <si>
    <t>别所就治</t>
  </si>
  <si>
    <t>별소취치</t>
  </si>
  <si>
    <t>벳쇼 나리하루</t>
  </si>
  <si>
    <t>なりはる</t>
  </si>
  <si>
    <t>00201</t>
  </si>
  <si>
    <t>相马盛胤</t>
  </si>
  <si>
    <t>상마성윤</t>
  </si>
  <si>
    <t>소우마 모리타네</t>
  </si>
  <si>
    <t>そうま</t>
  </si>
  <si>
    <t>もりたね</t>
  </si>
  <si>
    <t>00202</t>
  </si>
  <si>
    <t>小岛政章</t>
  </si>
  <si>
    <t>소도정장</t>
  </si>
  <si>
    <t>오지마 마사아키</t>
  </si>
  <si>
    <t>おじま</t>
  </si>
  <si>
    <t>まさあき</t>
  </si>
  <si>
    <t>00203</t>
  </si>
  <si>
    <t>宍户隆家</t>
  </si>
  <si>
    <t>宍호륭가</t>
  </si>
  <si>
    <t>시시도 타카이에</t>
  </si>
  <si>
    <t>ししど</t>
  </si>
  <si>
    <t>たかいえ</t>
  </si>
  <si>
    <t>00204</t>
  </si>
  <si>
    <t>織田信忠</t>
  </si>
  <si>
    <t>직전신충</t>
  </si>
  <si>
    <t>오다 노부타다</t>
  </si>
  <si>
    <t>のぶただ</t>
  </si>
  <si>
    <t>00205</t>
  </si>
  <si>
    <t>原田隆种</t>
  </si>
  <si>
    <t>원전륭충</t>
  </si>
  <si>
    <t>하라다 타카타네</t>
  </si>
  <si>
    <t>はらだ</t>
  </si>
  <si>
    <t>たかたね</t>
  </si>
  <si>
    <t>00206</t>
  </si>
  <si>
    <t>竹中重门</t>
  </si>
  <si>
    <t>죽중중문</t>
  </si>
  <si>
    <t>타케나카 시게카도</t>
  </si>
  <si>
    <t>しげかど</t>
  </si>
  <si>
    <t>00207</t>
  </si>
  <si>
    <t>渡边勘兵卫</t>
  </si>
  <si>
    <t>도변감병위</t>
  </si>
  <si>
    <t>와타나베 칸베에</t>
  </si>
  <si>
    <t>00208</t>
  </si>
  <si>
    <t>田原绍忍</t>
  </si>
  <si>
    <t>전원소인</t>
  </si>
  <si>
    <t>타와라 죠닌</t>
  </si>
  <si>
    <t>たわら</t>
  </si>
  <si>
    <t>じょうにん</t>
  </si>
  <si>
    <t>00209</t>
  </si>
  <si>
    <t>鬼庭纲元</t>
  </si>
  <si>
    <t>귀정강원</t>
  </si>
  <si>
    <t>오니니와 츠나모토</t>
  </si>
  <si>
    <t>おににわ</t>
  </si>
  <si>
    <t>つなもと</t>
  </si>
  <si>
    <t>00210</t>
  </si>
  <si>
    <t>上田朝直</t>
  </si>
  <si>
    <t>상전조직</t>
  </si>
  <si>
    <t>우에다 토모나오</t>
  </si>
  <si>
    <t>うえだ</t>
  </si>
  <si>
    <t>ともなお</t>
  </si>
  <si>
    <t>00211</t>
  </si>
  <si>
    <t>波多野秀尚</t>
  </si>
  <si>
    <t>파다야수상</t>
  </si>
  <si>
    <t>하타노 히데나오</t>
  </si>
  <si>
    <t>はたの</t>
  </si>
  <si>
    <t>ひでなお</t>
  </si>
  <si>
    <t>00212</t>
  </si>
  <si>
    <t>松浦隆信</t>
  </si>
  <si>
    <t>송포륭신</t>
  </si>
  <si>
    <t>마츠라 타카노부</t>
  </si>
  <si>
    <t>まつら</t>
  </si>
  <si>
    <t>00213</t>
  </si>
  <si>
    <t>米谷常秀</t>
  </si>
  <si>
    <t>미곡상수</t>
  </si>
  <si>
    <t>마이야 츠네히데</t>
  </si>
  <si>
    <t>まいや</t>
  </si>
  <si>
    <t>つねひで</t>
  </si>
  <si>
    <t>00214</t>
  </si>
  <si>
    <t>相马义胤</t>
  </si>
  <si>
    <t>상마의윤</t>
  </si>
  <si>
    <t>소우마 요시타네</t>
  </si>
  <si>
    <t>よしたね</t>
  </si>
  <si>
    <t>00215</t>
  </si>
  <si>
    <t>毛受胜照</t>
  </si>
  <si>
    <t>모수성조</t>
  </si>
  <si>
    <t>멘쥬 카츠테루</t>
  </si>
  <si>
    <t>めんじゅ</t>
  </si>
  <si>
    <t>かつてる</t>
  </si>
  <si>
    <t>00216</t>
  </si>
  <si>
    <t>土居宗珊</t>
  </si>
  <si>
    <t>토거종산</t>
  </si>
  <si>
    <t>도이 소산</t>
  </si>
  <si>
    <t>どい</t>
  </si>
  <si>
    <t>そうさん</t>
  </si>
  <si>
    <t>00217</t>
  </si>
  <si>
    <t>田村隆显</t>
  </si>
  <si>
    <t>전촌륭현</t>
  </si>
  <si>
    <t>타무라 타카아키</t>
  </si>
  <si>
    <t>たむら</t>
  </si>
  <si>
    <t>たかあき</t>
  </si>
  <si>
    <t>00218</t>
  </si>
  <si>
    <t>本城常光</t>
  </si>
  <si>
    <t>본성상광</t>
  </si>
  <si>
    <t>혼죠 츠네미츠</t>
  </si>
  <si>
    <t>つねみつ</t>
  </si>
  <si>
    <t>00219</t>
  </si>
  <si>
    <t>江户忠通</t>
  </si>
  <si>
    <t>강호충통</t>
  </si>
  <si>
    <t>에도 타다미치</t>
  </si>
  <si>
    <t>えど</t>
  </si>
  <si>
    <t>ただみち</t>
  </si>
  <si>
    <t>00220</t>
  </si>
  <si>
    <t>肝付兼続</t>
  </si>
  <si>
    <t>간부겸속</t>
  </si>
  <si>
    <t>키모츠키 카네츠구</t>
  </si>
  <si>
    <t>00221</t>
  </si>
  <si>
    <t>中条藤资</t>
  </si>
  <si>
    <t>중조등자</t>
  </si>
  <si>
    <t>나카죠 후지스케</t>
  </si>
  <si>
    <t>なかじょう</t>
  </si>
  <si>
    <t>ふじすけ</t>
  </si>
  <si>
    <t>00222</t>
  </si>
  <si>
    <t>南部晴政</t>
  </si>
  <si>
    <t>남부청정</t>
  </si>
  <si>
    <t>난부 하루마사</t>
  </si>
  <si>
    <t>はるまさ</t>
  </si>
  <si>
    <t>00223</t>
  </si>
  <si>
    <t>分部光嘉</t>
  </si>
  <si>
    <t>분부광가</t>
  </si>
  <si>
    <t>와케베 미츠요시</t>
  </si>
  <si>
    <t>わけべ</t>
  </si>
  <si>
    <t>みつよし</t>
  </si>
  <si>
    <t>00224</t>
  </si>
  <si>
    <t>多田满赖</t>
  </si>
  <si>
    <t>타다 미츠요리</t>
  </si>
  <si>
    <t>ただ</t>
  </si>
  <si>
    <t>みつより</t>
  </si>
  <si>
    <t>00225</t>
  </si>
  <si>
    <t>薄田兼相</t>
  </si>
  <si>
    <t>박전겸상</t>
  </si>
  <si>
    <t>스스키다 카네스케</t>
  </si>
  <si>
    <t>すすきだ</t>
  </si>
  <si>
    <t>00226</t>
  </si>
  <si>
    <t>色部胜长</t>
  </si>
  <si>
    <t>색부성장</t>
  </si>
  <si>
    <t>이로베 카츠나가</t>
  </si>
  <si>
    <t>いろべ</t>
  </si>
  <si>
    <t>かつなが</t>
  </si>
  <si>
    <t>00227</t>
  </si>
  <si>
    <t>小幡景宪</t>
  </si>
  <si>
    <t>소번경헌</t>
  </si>
  <si>
    <t>오바타 카게노리</t>
  </si>
  <si>
    <t>おばた</t>
  </si>
  <si>
    <t>かげのり</t>
  </si>
  <si>
    <t>00228</t>
  </si>
  <si>
    <t>远山纲景</t>
  </si>
  <si>
    <t>원산강경</t>
  </si>
  <si>
    <t>토오야마 츠나카게</t>
  </si>
  <si>
    <t>とおやま</t>
  </si>
  <si>
    <t>つなかげ</t>
  </si>
  <si>
    <t>00229</t>
  </si>
  <si>
    <t>一萬田鉴实</t>
  </si>
  <si>
    <t>일만전감실</t>
  </si>
  <si>
    <t>이치마다 아키자네</t>
  </si>
  <si>
    <t>いちまだ</t>
  </si>
  <si>
    <t>あきざね</t>
  </si>
  <si>
    <t>00230</t>
  </si>
  <si>
    <t>斋藤利三</t>
  </si>
  <si>
    <t>재등리삼</t>
  </si>
  <si>
    <t>사이토 토시미츠</t>
  </si>
  <si>
    <t>としみつ</t>
  </si>
  <si>
    <t>00231</t>
  </si>
  <si>
    <t>오바타 토라모리</t>
  </si>
  <si>
    <t>とらもり</t>
  </si>
  <si>
    <t>00232</t>
  </si>
  <si>
    <t>菅谷胜贞</t>
  </si>
  <si>
    <t>관곡성정</t>
  </si>
  <si>
    <t>스게노야 카츠사다</t>
  </si>
  <si>
    <t>すげのや</t>
  </si>
  <si>
    <t>かつさだ</t>
  </si>
  <si>
    <t>00233</t>
  </si>
  <si>
    <t>清水康英</t>
  </si>
  <si>
    <t>청수강영</t>
  </si>
  <si>
    <t>시미즈 야스히데</t>
  </si>
  <si>
    <t>やすひで</t>
  </si>
  <si>
    <t>00234</t>
  </si>
  <si>
    <t>安田长秀</t>
  </si>
  <si>
    <t>안전장수</t>
  </si>
  <si>
    <t>야스다 나가히데</t>
  </si>
  <si>
    <t>00235</t>
  </si>
  <si>
    <t>长尾政景</t>
  </si>
  <si>
    <t>장미정경</t>
  </si>
  <si>
    <t>나가오 마사카게</t>
  </si>
  <si>
    <t>ながお</t>
  </si>
  <si>
    <t>00236</t>
  </si>
  <si>
    <t>氏家卜全</t>
  </si>
  <si>
    <t>씨가복전</t>
  </si>
  <si>
    <t>우지이에 보쿠젠</t>
  </si>
  <si>
    <t>うじいえ</t>
  </si>
  <si>
    <t>ぼくぜん</t>
  </si>
  <si>
    <t>00237</t>
  </si>
  <si>
    <t>北条氏邦</t>
  </si>
  <si>
    <t>북조씨방</t>
  </si>
  <si>
    <t>호죠 우지쿠니</t>
  </si>
  <si>
    <t>うじくに</t>
  </si>
  <si>
    <t>00238</t>
  </si>
  <si>
    <t>犬童赖安</t>
  </si>
  <si>
    <t>견동뢰안</t>
  </si>
  <si>
    <t>인도 요리야스</t>
  </si>
  <si>
    <t>いんどう</t>
  </si>
  <si>
    <t>よりやす</t>
  </si>
  <si>
    <t>00239</t>
  </si>
  <si>
    <t>岩城重隆</t>
  </si>
  <si>
    <t>암성중륭</t>
  </si>
  <si>
    <t>이와키 시게타카</t>
  </si>
  <si>
    <t>いわき</t>
  </si>
  <si>
    <t>しげたか</t>
  </si>
  <si>
    <t>00240</t>
  </si>
  <si>
    <t>川崎祐长</t>
  </si>
  <si>
    <t>천기우장</t>
  </si>
  <si>
    <t>카와사키 스케나가</t>
  </si>
  <si>
    <t>かわさき</t>
  </si>
  <si>
    <t>すけなが</t>
  </si>
  <si>
    <t>00241</t>
  </si>
  <si>
    <t>土岐为赖</t>
  </si>
  <si>
    <t>토기위뢰</t>
  </si>
  <si>
    <t>토키 타메요리</t>
  </si>
  <si>
    <t>とき</t>
  </si>
  <si>
    <t>ためより</t>
  </si>
  <si>
    <t>00242</t>
  </si>
  <si>
    <t>有马晴纯</t>
  </si>
  <si>
    <t>유마청순</t>
  </si>
  <si>
    <t>아리마 하루즈미</t>
  </si>
  <si>
    <t>ありま</t>
  </si>
  <si>
    <t>はるずみ</t>
  </si>
  <si>
    <t>00243</t>
  </si>
  <si>
    <t>おやまだ</t>
  </si>
  <si>
    <t>00244</t>
  </si>
  <si>
    <t>锅岛清房</t>
  </si>
  <si>
    <t>과도청방</t>
  </si>
  <si>
    <t>나베시마 키요후사</t>
  </si>
  <si>
    <t>きよふさ</t>
  </si>
  <si>
    <t>00245</t>
  </si>
  <si>
    <t>타케다 노부토라</t>
  </si>
  <si>
    <t>のぶとら</t>
  </si>
  <si>
    <t>00246</t>
  </si>
  <si>
    <t>前田利长</t>
  </si>
  <si>
    <t>전전리장</t>
  </si>
  <si>
    <t>마에다 토시나가</t>
  </si>
  <si>
    <t>としなが</t>
  </si>
  <si>
    <t>00247</t>
  </si>
  <si>
    <t>宇都宫広纲</t>
  </si>
  <si>
    <t>우도궁광강</t>
  </si>
  <si>
    <t>우츠노미야 히로츠나</t>
  </si>
  <si>
    <t>うつのみや</t>
  </si>
  <si>
    <t>ひろつな</t>
  </si>
  <si>
    <t>00248</t>
  </si>
  <si>
    <t>成田长忠</t>
  </si>
  <si>
    <t>성전장충</t>
  </si>
  <si>
    <t>나리타 오사타다</t>
  </si>
  <si>
    <t>なりた</t>
  </si>
  <si>
    <t>おさただ</t>
  </si>
  <si>
    <t>00249</t>
  </si>
  <si>
    <t>安东通季</t>
  </si>
  <si>
    <t>안동통계</t>
  </si>
  <si>
    <t>안토 미치스에</t>
  </si>
  <si>
    <t>みちすえ</t>
  </si>
  <si>
    <t>00250</t>
  </si>
  <si>
    <t>大道寺盛昌</t>
  </si>
  <si>
    <t>대도사성창</t>
  </si>
  <si>
    <t>다이도우지 모리마사</t>
  </si>
  <si>
    <t>だいどうじ</t>
  </si>
  <si>
    <t>もりまさ</t>
  </si>
  <si>
    <t>00251</t>
  </si>
  <si>
    <t>大村喜前</t>
  </si>
  <si>
    <t>대촌희전</t>
  </si>
  <si>
    <t>오무라 요시사키</t>
  </si>
  <si>
    <t>おおむら</t>
  </si>
  <si>
    <t>よしさき</t>
  </si>
  <si>
    <t>00252</t>
  </si>
  <si>
    <t>青山忠成</t>
  </si>
  <si>
    <t>청산충성</t>
  </si>
  <si>
    <t>아오야마 타다나리</t>
  </si>
  <si>
    <t>あおやま</t>
  </si>
  <si>
    <t>ただなり</t>
  </si>
  <si>
    <t>00253</t>
  </si>
  <si>
    <t>大野治长</t>
  </si>
  <si>
    <t>대야치장</t>
  </si>
  <si>
    <t>오오노 하루나가</t>
  </si>
  <si>
    <t>はるなが</t>
  </si>
  <si>
    <t>00254</t>
  </si>
  <si>
    <t>三木显纲</t>
  </si>
  <si>
    <t>삼목현강</t>
  </si>
  <si>
    <t>미츠기 아키츠나</t>
  </si>
  <si>
    <t>みつぎ</t>
  </si>
  <si>
    <t>あきつな</t>
  </si>
  <si>
    <t>00255</t>
  </si>
  <si>
    <t>平田舜範</t>
  </si>
  <si>
    <t>평전순범</t>
  </si>
  <si>
    <t>히라타 키요노리</t>
  </si>
  <si>
    <t>ひらた</t>
  </si>
  <si>
    <t>きよのり</t>
  </si>
  <si>
    <t>00256</t>
  </si>
  <si>
    <t>正木赖忠</t>
  </si>
  <si>
    <t>정목뢰충</t>
  </si>
  <si>
    <t>마사키 요리타다</t>
  </si>
  <si>
    <t>よりただ</t>
  </si>
  <si>
    <t>00257</t>
  </si>
  <si>
    <t>関口氏広</t>
  </si>
  <si>
    <t>관구씨광</t>
  </si>
  <si>
    <t>세키구치 우지히로</t>
  </si>
  <si>
    <t>せきぐち</t>
  </si>
  <si>
    <t>うじひろ</t>
  </si>
  <si>
    <t>00258</t>
  </si>
  <si>
    <t>别所安治</t>
  </si>
  <si>
    <t>별소안치</t>
  </si>
  <si>
    <t>벳쇼 야스하루</t>
  </si>
  <si>
    <t>やすはる</t>
  </si>
  <si>
    <t>00259</t>
  </si>
  <si>
    <t>伊达晴宗</t>
  </si>
  <si>
    <t>이달청종</t>
  </si>
  <si>
    <t>다테 하루무네</t>
  </si>
  <si>
    <t>はるむね</t>
  </si>
  <si>
    <t>00260</t>
  </si>
  <si>
    <t>龟井兹矩</t>
  </si>
  <si>
    <t>구정자구</t>
  </si>
  <si>
    <t>카메이 코레노리</t>
  </si>
  <si>
    <t>かめい</t>
  </si>
  <si>
    <t>これのり</t>
  </si>
  <si>
    <t>00261</t>
  </si>
  <si>
    <t>後藤贤豊</t>
  </si>
  <si>
    <t>후등현풍</t>
  </si>
  <si>
    <t>고토 카타토요</t>
  </si>
  <si>
    <t>かたとよ</t>
  </si>
  <si>
    <t>00262</t>
  </si>
  <si>
    <t>山村良胜</t>
  </si>
  <si>
    <t>산촌량성</t>
  </si>
  <si>
    <t>야마무라 요시카츠</t>
  </si>
  <si>
    <t>やまむら</t>
  </si>
  <si>
    <t>よしかつ</t>
  </si>
  <si>
    <t>00263</t>
  </si>
  <si>
    <t>佐竹义坚</t>
  </si>
  <si>
    <t>좌죽의견</t>
  </si>
  <si>
    <t>사타케 요시카타</t>
  </si>
  <si>
    <t>00264</t>
  </si>
  <si>
    <t>远藤庆隆</t>
  </si>
  <si>
    <t>원등경륭</t>
  </si>
  <si>
    <t>엔도 요시타카</t>
  </si>
  <si>
    <t>えんどう</t>
  </si>
  <si>
    <t>00265</t>
  </si>
  <si>
    <t>岛津日新斋</t>
  </si>
  <si>
    <t>도진일신재</t>
  </si>
  <si>
    <t>시마즈 짓신사이</t>
  </si>
  <si>
    <t>じっしんさい</t>
  </si>
  <si>
    <t>00266</t>
  </si>
  <si>
    <t>北条氏规</t>
  </si>
  <si>
    <t>북조씨규</t>
  </si>
  <si>
    <t>호죠 우지노리</t>
  </si>
  <si>
    <t>うじのり</t>
  </si>
  <si>
    <t>00267</t>
  </si>
  <si>
    <t>岩井信能</t>
  </si>
  <si>
    <t>암정신능</t>
  </si>
  <si>
    <t>이와이 노부요시</t>
  </si>
  <si>
    <t>いわい</t>
  </si>
  <si>
    <t>のぶよし</t>
  </si>
  <si>
    <t>00268</t>
  </si>
  <si>
    <t>木造长正</t>
  </si>
  <si>
    <t>목조장정</t>
  </si>
  <si>
    <t>코즈쿠리 나가마사</t>
  </si>
  <si>
    <t>こづくり</t>
  </si>
  <si>
    <t>00269</t>
  </si>
  <si>
    <t>宇都宫国纲</t>
  </si>
  <si>
    <t>우도궁국강</t>
  </si>
  <si>
    <t>우츠노미야 쿠니츠나</t>
  </si>
  <si>
    <t>くにつな</t>
  </si>
  <si>
    <t>00270</t>
  </si>
  <si>
    <t>臼杵鉴速</t>
  </si>
  <si>
    <t>구저감속</t>
  </si>
  <si>
    <t>우스키 아키하야</t>
  </si>
  <si>
    <t>うすき</t>
  </si>
  <si>
    <t>あきはや</t>
  </si>
  <si>
    <t>00271</t>
  </si>
  <si>
    <t>远藤基信</t>
  </si>
  <si>
    <t>원등기신</t>
  </si>
  <si>
    <t>엔도 모토노부</t>
  </si>
  <si>
    <t>もとのぶ</t>
  </si>
  <si>
    <t>00272</t>
  </si>
  <si>
    <t>铃木元信</t>
  </si>
  <si>
    <t>령목원신</t>
  </si>
  <si>
    <t>스즈키 모토노부</t>
  </si>
  <si>
    <t>00273</t>
  </si>
  <si>
    <t>细川晴元</t>
  </si>
  <si>
    <t>세천청원</t>
  </si>
  <si>
    <t>호소카와 하루모토</t>
  </si>
  <si>
    <t>はるもと</t>
  </si>
  <si>
    <t>00274</t>
  </si>
  <si>
    <t>猿渡信光</t>
  </si>
  <si>
    <t>원도신광</t>
  </si>
  <si>
    <t>사루와타리 노부미츠</t>
  </si>
  <si>
    <t>さるわたり</t>
  </si>
  <si>
    <t>のぶみつ</t>
  </si>
  <si>
    <t>00275</t>
  </si>
  <si>
    <t>北之川亲安</t>
  </si>
  <si>
    <t>북지천친안</t>
  </si>
  <si>
    <t>키타노가와 치카야스</t>
  </si>
  <si>
    <t>きたのがわ</t>
  </si>
  <si>
    <t>00276</t>
  </si>
  <si>
    <t>沟口秀胜</t>
  </si>
  <si>
    <t>구구수성</t>
  </si>
  <si>
    <t>미조구치 히데카츠</t>
  </si>
  <si>
    <t>みぞぐち</t>
  </si>
  <si>
    <t>ひでかつ</t>
  </si>
  <si>
    <t>00277</t>
  </si>
  <si>
    <t>牧野久仲</t>
  </si>
  <si>
    <t>목야구중</t>
  </si>
  <si>
    <t>마키노 히사나카</t>
  </si>
  <si>
    <t>まきの</t>
  </si>
  <si>
    <t>ひさなか</t>
  </si>
  <si>
    <t>00278</t>
  </si>
  <si>
    <t>大村纯忠</t>
  </si>
  <si>
    <t>대촌순충</t>
  </si>
  <si>
    <t>오무라 스미타다</t>
  </si>
  <si>
    <t>すみただ</t>
  </si>
  <si>
    <t>00279</t>
  </si>
  <si>
    <t>高城胤吉</t>
  </si>
  <si>
    <t>고성윤길</t>
  </si>
  <si>
    <t>타카기 타네요시</t>
  </si>
  <si>
    <t>たかぎ</t>
  </si>
  <si>
    <t>たねよし</t>
  </si>
  <si>
    <t>00280</t>
  </si>
  <si>
    <t>北乡时久</t>
  </si>
  <si>
    <t>북향시구</t>
  </si>
  <si>
    <t>혼고 토키히사</t>
  </si>
  <si>
    <t>ほんごう</t>
  </si>
  <si>
    <t>ときひさ</t>
  </si>
  <si>
    <t>00281</t>
  </si>
  <si>
    <t>益田元祥</t>
  </si>
  <si>
    <t>익전원상</t>
  </si>
  <si>
    <t>마스다 모토요시</t>
  </si>
  <si>
    <t>ますだ</t>
  </si>
  <si>
    <t>もとよし</t>
  </si>
  <si>
    <t>00282</t>
  </si>
  <si>
    <t>平岩亲吉</t>
  </si>
  <si>
    <t>평암친길</t>
  </si>
  <si>
    <t>히라이와 치카요시</t>
  </si>
  <si>
    <t>ひらいわ</t>
  </si>
  <si>
    <t>ちかよし</t>
  </si>
  <si>
    <t>00283</t>
  </si>
  <si>
    <t>成田泰季</t>
  </si>
  <si>
    <t>성전태계</t>
  </si>
  <si>
    <t>나리타 야스스에</t>
  </si>
  <si>
    <t>やすすえ</t>
  </si>
  <si>
    <t>00284</t>
  </si>
  <si>
    <t>本多正纯</t>
  </si>
  <si>
    <t>본다정순</t>
  </si>
  <si>
    <t>혼다 마사즈미</t>
  </si>
  <si>
    <t>まさずみ</t>
  </si>
  <si>
    <t>00285</t>
  </si>
  <si>
    <t>长束正家</t>
  </si>
  <si>
    <t>장속정가</t>
  </si>
  <si>
    <t>나츠카 마사이에</t>
  </si>
  <si>
    <t>なつか</t>
  </si>
  <si>
    <t>まさいえ</t>
  </si>
  <si>
    <t>00286</t>
  </si>
  <si>
    <t>里见义康</t>
  </si>
  <si>
    <t>리견의강</t>
  </si>
  <si>
    <t>사토미 요시야스</t>
  </si>
  <si>
    <t>よしやす</t>
  </si>
  <si>
    <t>00287</t>
  </si>
  <si>
    <t>堀尾吉晴</t>
  </si>
  <si>
    <t>굴미길청</t>
  </si>
  <si>
    <t>호리오 요시하루</t>
  </si>
  <si>
    <t>ほりお</t>
  </si>
  <si>
    <t>よしはる</t>
  </si>
  <si>
    <t>00288</t>
  </si>
  <si>
    <t>大久保忠邻</t>
  </si>
  <si>
    <t>대구보충린</t>
  </si>
  <si>
    <t>오쿠보 타다치카</t>
  </si>
  <si>
    <t>おおくぼ</t>
  </si>
  <si>
    <t>ただちか</t>
  </si>
  <si>
    <t>00289</t>
  </si>
  <si>
    <t>城井正房</t>
  </si>
  <si>
    <t>성정정방</t>
  </si>
  <si>
    <t>키이 마사후사</t>
  </si>
  <si>
    <t>きい</t>
  </si>
  <si>
    <t>まさふさ</t>
  </si>
  <si>
    <t>00290</t>
  </si>
  <si>
    <t>大熊朝秀</t>
  </si>
  <si>
    <t>대웅조수</t>
  </si>
  <si>
    <t>오쿠마 토모히데</t>
  </si>
  <si>
    <t>おおくま</t>
  </si>
  <si>
    <t>ともひで</t>
  </si>
  <si>
    <t>00291</t>
  </si>
  <si>
    <t>氏家行広</t>
  </si>
  <si>
    <t>씨가행광</t>
  </si>
  <si>
    <t>우지이에 유키히로</t>
  </si>
  <si>
    <t>ゆきひろ</t>
  </si>
  <si>
    <t>00292</t>
  </si>
  <si>
    <t>池田知正</t>
  </si>
  <si>
    <t>지전지정</t>
  </si>
  <si>
    <t>이케다 토모마사</t>
  </si>
  <si>
    <t>ともまさ</t>
  </si>
  <si>
    <t>00293</t>
  </si>
  <si>
    <t>土井利胜</t>
  </si>
  <si>
    <t>토정리성</t>
  </si>
  <si>
    <t>도이 토시카츠</t>
  </si>
  <si>
    <t>としかつ</t>
  </si>
  <si>
    <t>00294</t>
  </si>
  <si>
    <t>德山则秀</t>
  </si>
  <si>
    <t>덕산칙수</t>
  </si>
  <si>
    <t>토쿠야마 노리히데</t>
  </si>
  <si>
    <t>とくやま</t>
  </si>
  <si>
    <t>のりひで</t>
  </si>
  <si>
    <t>00295</t>
  </si>
  <si>
    <t>平田範重</t>
  </si>
  <si>
    <t>평전범중</t>
  </si>
  <si>
    <t>히라타 노리시게</t>
  </si>
  <si>
    <t>のりしげ</t>
  </si>
  <si>
    <t>00296</t>
  </si>
  <si>
    <t>穴山信君</t>
  </si>
  <si>
    <t>혈산신군</t>
  </si>
  <si>
    <t>아나야마 노부키미</t>
  </si>
  <si>
    <t>あなやま</t>
  </si>
  <si>
    <t>のぶきみ</t>
  </si>
  <si>
    <t>00297</t>
  </si>
  <si>
    <t>一条兼定</t>
  </si>
  <si>
    <t>일조겸정</t>
  </si>
  <si>
    <t>이치죠 카네사다</t>
  </si>
  <si>
    <t>いちじょう</t>
  </si>
  <si>
    <t>かねさだ</t>
  </si>
  <si>
    <t>00298</t>
  </si>
  <si>
    <t>堀秀政</t>
  </si>
  <si>
    <t>굴수정</t>
  </si>
  <si>
    <t>호리 히데마사</t>
  </si>
  <si>
    <t>ほり</t>
  </si>
  <si>
    <t>ひでまさ</t>
  </si>
  <si>
    <t>00299</t>
  </si>
  <si>
    <t>百々安信</t>
  </si>
  <si>
    <t>백々안신</t>
  </si>
  <si>
    <t>도도 야스노부</t>
  </si>
  <si>
    <t>どど</t>
  </si>
  <si>
    <t>やすのぶ</t>
  </si>
  <si>
    <t>00300</t>
  </si>
  <si>
    <t>针生盛信</t>
  </si>
  <si>
    <t>침생성신</t>
  </si>
  <si>
    <t>하류 모리노부</t>
  </si>
  <si>
    <t>はりゅう</t>
  </si>
  <si>
    <t>00301</t>
  </si>
  <si>
    <t>泉山政义</t>
  </si>
  <si>
    <t>천산정의</t>
  </si>
  <si>
    <t>이즈미야마 마사요시</t>
  </si>
  <si>
    <t>いずみやま</t>
  </si>
  <si>
    <t>まさよし</t>
  </si>
  <si>
    <t>00302</t>
  </si>
  <si>
    <t>酒井忠世</t>
  </si>
  <si>
    <t>주정충세</t>
  </si>
  <si>
    <t>사카이 타다요</t>
  </si>
  <si>
    <t>ただよ</t>
  </si>
  <si>
    <t>00303</t>
  </si>
  <si>
    <t>蘆名义広</t>
  </si>
  <si>
    <t>로명의광</t>
  </si>
  <si>
    <t>아시나 요시히로</t>
  </si>
  <si>
    <t>00304</t>
  </si>
  <si>
    <t>三善一守</t>
  </si>
  <si>
    <t>삼선일수</t>
  </si>
  <si>
    <t>미요시 카즈모리</t>
  </si>
  <si>
    <t>かずもり</t>
  </si>
  <si>
    <t>00305</t>
  </si>
  <si>
    <t>板部冈江雪斋</t>
  </si>
  <si>
    <t>판부강강설재</t>
  </si>
  <si>
    <t>이타베오카 코세츠사이</t>
  </si>
  <si>
    <t>いたべおか</t>
  </si>
  <si>
    <t>こうせつさい</t>
  </si>
  <si>
    <t>00306</t>
  </si>
  <si>
    <t>冈本显逸</t>
  </si>
  <si>
    <t>강본현일</t>
  </si>
  <si>
    <t>오카모토 켄이츠</t>
  </si>
  <si>
    <t>おかもと</t>
  </si>
  <si>
    <t>けんいつ</t>
  </si>
  <si>
    <t>00307</t>
  </si>
  <si>
    <t>法华津前延</t>
  </si>
  <si>
    <t>법화진전연</t>
  </si>
  <si>
    <t>호케즈 사키노부</t>
  </si>
  <si>
    <t>ほけづ</t>
  </si>
  <si>
    <t>さきのぶ</t>
  </si>
  <si>
    <t>00308</t>
  </si>
  <si>
    <t>坚田元庆</t>
  </si>
  <si>
    <t>견전원경</t>
  </si>
  <si>
    <t>카타다 모토요시</t>
  </si>
  <si>
    <t>かただ</t>
  </si>
  <si>
    <t>00309</t>
  </si>
  <si>
    <t>木曾义在</t>
  </si>
  <si>
    <t>목증의재</t>
  </si>
  <si>
    <t>키소 요시아리</t>
  </si>
  <si>
    <t>よしあり</t>
  </si>
  <si>
    <t>00310</t>
  </si>
  <si>
    <t>泉山古康</t>
  </si>
  <si>
    <t>천산고강</t>
  </si>
  <si>
    <t>이즈미야마 후루야스</t>
  </si>
  <si>
    <t>ふるやす</t>
  </si>
  <si>
    <t>00311</t>
  </si>
  <si>
    <t>浅野幸长</t>
  </si>
  <si>
    <t>천야행장</t>
  </si>
  <si>
    <t>아사노 요시나가</t>
  </si>
  <si>
    <t>あさの</t>
  </si>
  <si>
    <t>よしなが</t>
  </si>
  <si>
    <t>00312</t>
  </si>
  <si>
    <t>千葉胤富</t>
  </si>
  <si>
    <t>천엽윤부</t>
  </si>
  <si>
    <t>치바 타네토미</t>
  </si>
  <si>
    <t>ちば</t>
  </si>
  <si>
    <t>たねとみ</t>
  </si>
  <si>
    <t>00313</t>
  </si>
  <si>
    <t>桑折贞长</t>
  </si>
  <si>
    <t>상절정장</t>
  </si>
  <si>
    <t>코오리 사다나가</t>
  </si>
  <si>
    <t>こおり</t>
  </si>
  <si>
    <t>さだなが</t>
  </si>
  <si>
    <t>00314</t>
  </si>
  <si>
    <t>冈部正纲</t>
  </si>
  <si>
    <t>강부정강</t>
  </si>
  <si>
    <t>오카베 마사츠나</t>
  </si>
  <si>
    <t>おかべ</t>
  </si>
  <si>
    <t>まさつな</t>
  </si>
  <si>
    <t>00315</t>
  </si>
  <si>
    <t>赤松义祐</t>
  </si>
  <si>
    <t>적송의우</t>
  </si>
  <si>
    <t>아카마츠 요시스케</t>
  </si>
  <si>
    <t>あかまつ</t>
  </si>
  <si>
    <t>00316</t>
  </si>
  <si>
    <t>太田定久</t>
  </si>
  <si>
    <t>태전정구</t>
  </si>
  <si>
    <t>오오타 사다히사</t>
  </si>
  <si>
    <t>さだひさ</t>
  </si>
  <si>
    <t>00317</t>
  </si>
  <si>
    <t>今泉高光</t>
  </si>
  <si>
    <t>금천고광</t>
  </si>
  <si>
    <t>이마이즈미 타카미츠</t>
  </si>
  <si>
    <t>いまいずみ</t>
  </si>
  <si>
    <t>たかみつ</t>
  </si>
  <si>
    <t>00318</t>
  </si>
  <si>
    <t>饭田兴秀</t>
  </si>
  <si>
    <t>반전흥수</t>
  </si>
  <si>
    <t>이이다 오키히데</t>
  </si>
  <si>
    <t>いいだ</t>
  </si>
  <si>
    <t>おきひで</t>
  </si>
  <si>
    <t>00319</t>
  </si>
  <si>
    <t>大崎义直</t>
  </si>
  <si>
    <t>대기의직</t>
  </si>
  <si>
    <t>오사키 요시나오</t>
  </si>
  <si>
    <t>おおさき</t>
  </si>
  <si>
    <t>よしなお</t>
  </si>
  <si>
    <t>00320</t>
  </si>
  <si>
    <t>成田氏长</t>
  </si>
  <si>
    <t>성전씨장</t>
  </si>
  <si>
    <t>나리타 우지나가</t>
  </si>
  <si>
    <t>うじなが</t>
  </si>
  <si>
    <t>00321</t>
  </si>
  <si>
    <t>金森长近</t>
  </si>
  <si>
    <t>금삼장근</t>
  </si>
  <si>
    <t>카나모리 나가치카</t>
  </si>
  <si>
    <t>かなもり</t>
  </si>
  <si>
    <t>ながちか</t>
  </si>
  <si>
    <t>00322</t>
  </si>
  <si>
    <t>多贺谷重经</t>
  </si>
  <si>
    <t>다하곡중경</t>
  </si>
  <si>
    <t>타가야 시게츠네</t>
  </si>
  <si>
    <t>しげつね</t>
  </si>
  <si>
    <t>00323</t>
  </si>
  <si>
    <t>长尾宪景</t>
  </si>
  <si>
    <t>장미헌경</t>
  </si>
  <si>
    <t>나가오 노리카게</t>
  </si>
  <si>
    <t>のりかげ</t>
  </si>
  <si>
    <t>00324</t>
  </si>
  <si>
    <t>타케다 노부카도</t>
  </si>
  <si>
    <t>のぶかど</t>
  </si>
  <si>
    <t>00325</t>
  </si>
  <si>
    <t>原田忠佐</t>
  </si>
  <si>
    <t>원전충좌</t>
  </si>
  <si>
    <t>하라다 타다스케</t>
  </si>
  <si>
    <t>ただすけ</t>
  </si>
  <si>
    <t>00326</t>
  </si>
  <si>
    <t>姊小路良赖</t>
  </si>
  <si>
    <t>자소로량뢰</t>
  </si>
  <si>
    <t>아네가코지 요시요리</t>
  </si>
  <si>
    <t>よしより</t>
  </si>
  <si>
    <t>00327</t>
  </si>
  <si>
    <t>和田惟政</t>
  </si>
  <si>
    <t>화전유정</t>
  </si>
  <si>
    <t>와다 코레마사</t>
  </si>
  <si>
    <t>これまさ</t>
  </si>
  <si>
    <t>00328</t>
  </si>
  <si>
    <t>新发田长敦</t>
  </si>
  <si>
    <t>신발전장돈</t>
  </si>
  <si>
    <t>시바타 나가아츠</t>
  </si>
  <si>
    <t>ながあつ</t>
  </si>
  <si>
    <t>00329</t>
  </si>
  <si>
    <t>明石景亲</t>
  </si>
  <si>
    <t>명석경친</t>
  </si>
  <si>
    <t>아카시 카게치카</t>
  </si>
  <si>
    <t>あかし</t>
  </si>
  <si>
    <t>かげちか</t>
  </si>
  <si>
    <t>00330</t>
  </si>
  <si>
    <t>松田宪秀</t>
  </si>
  <si>
    <t>송전헌수</t>
  </si>
  <si>
    <t>마츠다 노리히데</t>
  </si>
  <si>
    <t>まつだ</t>
  </si>
  <si>
    <t>00331</t>
  </si>
  <si>
    <t>鹈殿氏长</t>
  </si>
  <si>
    <t>제전씨장</t>
  </si>
  <si>
    <t>우도노 우지나가</t>
  </si>
  <si>
    <t>うどの</t>
  </si>
  <si>
    <t>00332</t>
  </si>
  <si>
    <t>氏家定直</t>
  </si>
  <si>
    <t>씨가정직</t>
  </si>
  <si>
    <t>우지이에 사다나오</t>
  </si>
  <si>
    <t>さだなお</t>
  </si>
  <si>
    <t>00333</t>
  </si>
  <si>
    <t>大内定纲</t>
  </si>
  <si>
    <t>대내정강</t>
  </si>
  <si>
    <t>오우치 사다츠나</t>
  </si>
  <si>
    <t>おおうち</t>
  </si>
  <si>
    <t>さだつな</t>
  </si>
  <si>
    <t>00334</t>
  </si>
  <si>
    <t>前田玄以</t>
  </si>
  <si>
    <t>전전현이</t>
  </si>
  <si>
    <t>마에다 겐이</t>
  </si>
  <si>
    <t>げんい</t>
  </si>
  <si>
    <t>00335</t>
  </si>
  <si>
    <t>蒲生定秀</t>
  </si>
  <si>
    <t>포생정수</t>
  </si>
  <si>
    <t>가모 사다히데</t>
  </si>
  <si>
    <t>さだひで</t>
  </si>
  <si>
    <t>00336</t>
  </si>
  <si>
    <t>吉冈长增</t>
  </si>
  <si>
    <t>길강장증</t>
  </si>
  <si>
    <t>요시오카 나가마스</t>
  </si>
  <si>
    <t>00337</t>
  </si>
  <si>
    <t>安东实季</t>
  </si>
  <si>
    <t>안동실계</t>
  </si>
  <si>
    <t>안토 사네스에</t>
  </si>
  <si>
    <t>さねすえ</t>
  </si>
  <si>
    <t>00338</t>
  </si>
  <si>
    <t>河合吉统</t>
  </si>
  <si>
    <t>하합길통</t>
  </si>
  <si>
    <t>카와이 요시무네</t>
  </si>
  <si>
    <t>かわい</t>
  </si>
  <si>
    <t>よしむね</t>
  </si>
  <si>
    <t>00339</t>
  </si>
  <si>
    <t>小梁川宗朝</t>
  </si>
  <si>
    <t>소량천종조</t>
  </si>
  <si>
    <t>코야나가와 무네토모</t>
  </si>
  <si>
    <t>こやながわ</t>
  </si>
  <si>
    <t>むねとも</t>
  </si>
  <si>
    <t>00340</t>
  </si>
  <si>
    <t>三好康长</t>
  </si>
  <si>
    <t>삼호강장</t>
  </si>
  <si>
    <t>미요시 야스나가</t>
  </si>
  <si>
    <t>やすなが</t>
  </si>
  <si>
    <t>00341</t>
  </si>
  <si>
    <t>下间赖照</t>
  </si>
  <si>
    <t>하간뢰조</t>
  </si>
  <si>
    <t>시모츠마 라이쇼</t>
  </si>
  <si>
    <t>らいしょう</t>
  </si>
  <si>
    <t>00342</t>
  </si>
  <si>
    <t>酒井家次</t>
  </si>
  <si>
    <t>주정가차</t>
  </si>
  <si>
    <t>사카이 이에츠구</t>
  </si>
  <si>
    <t>いえつぐ</t>
  </si>
  <si>
    <t>00343</t>
  </si>
  <si>
    <t>结城朝胜</t>
  </si>
  <si>
    <t>결성조성</t>
  </si>
  <si>
    <t>유우키 토모카츠</t>
  </si>
  <si>
    <t>ともかつ</t>
  </si>
  <si>
    <t>00344</t>
  </si>
  <si>
    <t>伊地知重兴</t>
  </si>
  <si>
    <t>이지지중흥</t>
  </si>
  <si>
    <t>이지치 시게오키</t>
  </si>
  <si>
    <t>いじち</t>
  </si>
  <si>
    <t>しげおき</t>
  </si>
  <si>
    <t>00345</t>
  </si>
  <si>
    <t>正木时忠</t>
  </si>
  <si>
    <t>정목시충</t>
  </si>
  <si>
    <t>마사키 토키타다</t>
  </si>
  <si>
    <t>ときただ</t>
  </si>
  <si>
    <t>00346</t>
  </si>
  <si>
    <t>诹访赖忠</t>
  </si>
  <si>
    <t>추방뢰충</t>
  </si>
  <si>
    <t>스와 요리타다</t>
  </si>
  <si>
    <t>すわ</t>
  </si>
  <si>
    <t>00347</t>
  </si>
  <si>
    <t>安宅信康</t>
  </si>
  <si>
    <t>안댁신강</t>
  </si>
  <si>
    <t>아타기 노부야스</t>
  </si>
  <si>
    <t>あたぎ</t>
  </si>
  <si>
    <t>のぶやす</t>
  </si>
  <si>
    <t>00348</t>
  </si>
  <si>
    <t>大掾清幹</t>
  </si>
  <si>
    <t>대연청간</t>
  </si>
  <si>
    <t>다이죠 키요모토</t>
  </si>
  <si>
    <t>だいじょう</t>
  </si>
  <si>
    <t>きよもと</t>
  </si>
  <si>
    <t>00349</t>
  </si>
  <si>
    <t>百武贤兼</t>
  </si>
  <si>
    <t>ひゃくたけ</t>
  </si>
  <si>
    <t>ともかね</t>
  </si>
  <si>
    <t>00350</t>
  </si>
  <si>
    <t>海北纲亲</t>
  </si>
  <si>
    <t>해북강친</t>
  </si>
  <si>
    <t>카이호 츠나치카</t>
  </si>
  <si>
    <t>かいほう</t>
  </si>
  <si>
    <t>つなちか</t>
  </si>
  <si>
    <t>00351</t>
  </si>
  <si>
    <t>水原亲宪</t>
  </si>
  <si>
    <t>수원친헌</t>
  </si>
  <si>
    <t>스이바라 치카노리</t>
  </si>
  <si>
    <t>すいばら</t>
  </si>
  <si>
    <t>ちかのり</t>
  </si>
  <si>
    <t>00352</t>
  </si>
  <si>
    <t>一色满信</t>
  </si>
  <si>
    <t>일색만신</t>
  </si>
  <si>
    <t>잇시키 미츠노부</t>
  </si>
  <si>
    <t>いっしき</t>
  </si>
  <si>
    <t>みつのぶ</t>
  </si>
  <si>
    <t>00353</t>
  </si>
  <si>
    <t>真壁氏幹</t>
  </si>
  <si>
    <t>진벽씨간</t>
  </si>
  <si>
    <t>마카베 우지모토</t>
  </si>
  <si>
    <t>まかべ</t>
  </si>
  <si>
    <t>うじもと</t>
  </si>
  <si>
    <t>00354</t>
  </si>
  <si>
    <t>本庄实乃</t>
  </si>
  <si>
    <t>본장실내</t>
  </si>
  <si>
    <t>혼죠 사네요리</t>
  </si>
  <si>
    <t>さねより</t>
  </si>
  <si>
    <t>00355</t>
  </si>
  <si>
    <t>大田原晴清</t>
  </si>
  <si>
    <t>대전원청청</t>
  </si>
  <si>
    <t>오타와라 하루키요</t>
  </si>
  <si>
    <t>おおたわら</t>
  </si>
  <si>
    <t>はるきよ</t>
  </si>
  <si>
    <t>00356</t>
  </si>
  <si>
    <t>中村春続</t>
  </si>
  <si>
    <t>중촌춘속</t>
  </si>
  <si>
    <t>나카무라 하루츠구</t>
  </si>
  <si>
    <t>なかむら</t>
  </si>
  <si>
    <t>はるつぐ</t>
  </si>
  <si>
    <t>00357</t>
  </si>
  <si>
    <t>朝比奈信置</t>
  </si>
  <si>
    <t>조비내신치</t>
  </si>
  <si>
    <t>아사히나 노부오키</t>
  </si>
  <si>
    <t>のぶおき</t>
  </si>
  <si>
    <t>00358</t>
  </si>
  <si>
    <t>安藤守就</t>
  </si>
  <si>
    <t>안등수취</t>
  </si>
  <si>
    <t>안도 모리나리</t>
  </si>
  <si>
    <t>あんどう</t>
  </si>
  <si>
    <t>もりなり</t>
  </si>
  <si>
    <t>00359</t>
  </si>
  <si>
    <t>山名豊国</t>
  </si>
  <si>
    <t>산명풍국</t>
  </si>
  <si>
    <t>야마나 토요쿠니</t>
  </si>
  <si>
    <t>やまな</t>
  </si>
  <si>
    <t>とよくに</t>
  </si>
  <si>
    <t>00360</t>
  </si>
  <si>
    <t>鹈殿长持</t>
  </si>
  <si>
    <t>제전장지</t>
  </si>
  <si>
    <t>우도노 나가모치</t>
  </si>
  <si>
    <t>ながもち</t>
  </si>
  <si>
    <t>00361</t>
  </si>
  <si>
    <t>北条氏直</t>
  </si>
  <si>
    <t>북조씨직</t>
  </si>
  <si>
    <t>호죠 우지나오</t>
  </si>
  <si>
    <t>うじなお</t>
  </si>
  <si>
    <t>00362</t>
  </si>
  <si>
    <t>足利晴氏</t>
  </si>
  <si>
    <t>족리청씨</t>
  </si>
  <si>
    <t>아시카가 하루우지</t>
  </si>
  <si>
    <t>はるうじ</t>
  </si>
  <si>
    <t>00363</t>
  </si>
  <si>
    <t>结城秀康</t>
  </si>
  <si>
    <t>결성수강</t>
  </si>
  <si>
    <t>유우키 히데야스</t>
  </si>
  <si>
    <t>ひでやす</t>
  </si>
  <si>
    <t>00364</t>
  </si>
  <si>
    <t>冈吉正</t>
  </si>
  <si>
    <t>강길정</t>
  </si>
  <si>
    <t>오카 요시마사</t>
  </si>
  <si>
    <t>おか</t>
  </si>
  <si>
    <t>00365</t>
  </si>
  <si>
    <t>一栗高春</t>
  </si>
  <si>
    <t>일률고춘</t>
  </si>
  <si>
    <t>이치쿠리 타카하루</t>
  </si>
  <si>
    <t>いちくり</t>
  </si>
  <si>
    <t>たかはる</t>
  </si>
  <si>
    <t>00366</t>
  </si>
  <si>
    <t>北条景広</t>
  </si>
  <si>
    <t>북조경광</t>
  </si>
  <si>
    <t>키타죠 카게히로</t>
  </si>
  <si>
    <t>きたじょう</t>
  </si>
  <si>
    <t>かげひろ</t>
  </si>
  <si>
    <t>00367</t>
  </si>
  <si>
    <t>富田隆实</t>
  </si>
  <si>
    <t>부전륭실</t>
  </si>
  <si>
    <t>토미타 타카자네</t>
  </si>
  <si>
    <t>とみた</t>
  </si>
  <si>
    <t>たかざね</t>
  </si>
  <si>
    <t>00368</t>
  </si>
  <si>
    <t>きのした</t>
  </si>
  <si>
    <t>まさなお</t>
  </si>
  <si>
    <t>00369</t>
  </si>
  <si>
    <t>冈部元信</t>
  </si>
  <si>
    <t>강부원신</t>
  </si>
  <si>
    <t>오카베 모토노부</t>
  </si>
  <si>
    <t>00370</t>
  </si>
  <si>
    <t>円城寺信胤</t>
  </si>
  <si>
    <t>엔성사신윤</t>
  </si>
  <si>
    <t>엔죠지 노부타네</t>
  </si>
  <si>
    <t>えんじょうじ</t>
  </si>
  <si>
    <t>のぶたね</t>
  </si>
  <si>
    <t>00371</t>
  </si>
  <si>
    <t>远藤直经</t>
  </si>
  <si>
    <t>원등직경</t>
  </si>
  <si>
    <t>엔도 나오츠네</t>
  </si>
  <si>
    <t>なおつね</t>
  </si>
  <si>
    <t>00372</t>
  </si>
  <si>
    <t>冈本禅哲</t>
  </si>
  <si>
    <t>강본선철</t>
  </si>
  <si>
    <t>오카모토 젠테츠</t>
  </si>
  <si>
    <t>ぜんてつ</t>
  </si>
  <si>
    <t>00373</t>
  </si>
  <si>
    <t>安倍元真</t>
  </si>
  <si>
    <t>안배원진</t>
  </si>
  <si>
    <t>아베 모토자네</t>
  </si>
  <si>
    <t>あべ</t>
  </si>
  <si>
    <t>もとざね</t>
  </si>
  <si>
    <t>00374</t>
  </si>
  <si>
    <t>大宝寺义氏</t>
  </si>
  <si>
    <t>대보사의씨</t>
  </si>
  <si>
    <t>다이호우지 요시우지</t>
  </si>
  <si>
    <t>だいほうじ</t>
  </si>
  <si>
    <t>よしうじ</t>
  </si>
  <si>
    <t>00375</t>
  </si>
  <si>
    <t>福原资孝</t>
  </si>
  <si>
    <t>복원자효</t>
  </si>
  <si>
    <t>후쿠하라 스케타카</t>
  </si>
  <si>
    <t>ふくはら</t>
  </si>
  <si>
    <t>すけたか</t>
  </si>
  <si>
    <t>00376</t>
  </si>
  <si>
    <t>斯波诠真</t>
  </si>
  <si>
    <t>사파전진</t>
  </si>
  <si>
    <t>시바 아키자네</t>
  </si>
  <si>
    <t>しば</t>
  </si>
  <si>
    <t>00377</t>
  </si>
  <si>
    <t>佐藤为信</t>
  </si>
  <si>
    <t>좌등위신</t>
  </si>
  <si>
    <t>사토 타메노부</t>
  </si>
  <si>
    <t>さとう</t>
  </si>
  <si>
    <t>00378</t>
  </si>
  <si>
    <t>筑紫広门</t>
  </si>
  <si>
    <t>축자광문</t>
  </si>
  <si>
    <t>츠쿠시 히로카도</t>
  </si>
  <si>
    <t>つくし</t>
  </si>
  <si>
    <t>ひろかど</t>
  </si>
  <si>
    <t>00379</t>
  </si>
  <si>
    <t>春日元忠</t>
  </si>
  <si>
    <t>춘일원충</t>
  </si>
  <si>
    <t>카스가 모토타다</t>
  </si>
  <si>
    <t>かすが</t>
  </si>
  <si>
    <t>もとただ</t>
  </si>
  <si>
    <t>00380</t>
  </si>
  <si>
    <t>户莳义広</t>
  </si>
  <si>
    <t>호시의광</t>
  </si>
  <si>
    <t>토마키 요시히로</t>
  </si>
  <si>
    <t>とまき</t>
  </si>
  <si>
    <t>00381</t>
  </si>
  <si>
    <t>鬼庭左月斋</t>
  </si>
  <si>
    <t>귀정좌월재</t>
  </si>
  <si>
    <t>오니니와 사게츠사이</t>
  </si>
  <si>
    <t>さげつさい</t>
  </si>
  <si>
    <t>00382</t>
  </si>
  <si>
    <t>真田信纲</t>
  </si>
  <si>
    <t>진전신강</t>
  </si>
  <si>
    <t>사나다 노부츠나</t>
  </si>
  <si>
    <t>00383</t>
  </si>
  <si>
    <t>太田政景</t>
  </si>
  <si>
    <t>태전정경</t>
  </si>
  <si>
    <t>오오타 마사카게</t>
  </si>
  <si>
    <t>00384</t>
  </si>
  <si>
    <t>冈利胜</t>
  </si>
  <si>
    <t>강리성</t>
  </si>
  <si>
    <t>오카 토시카츠</t>
  </si>
  <si>
    <t>00385</t>
  </si>
  <si>
    <t>蒲池镇涟</t>
  </si>
  <si>
    <t>포지진련</t>
  </si>
  <si>
    <t>카마치 시게나미</t>
  </si>
  <si>
    <t>かまち</t>
  </si>
  <si>
    <t>しげなみ</t>
  </si>
  <si>
    <t>00386</t>
  </si>
  <si>
    <t>高岛正重</t>
  </si>
  <si>
    <t>고도정중</t>
  </si>
  <si>
    <t>타카시마 마사시게</t>
  </si>
  <si>
    <t>たかしま</t>
  </si>
  <si>
    <t>まさしげ</t>
  </si>
  <si>
    <t>00387</t>
  </si>
  <si>
    <t>佐伯惟教</t>
  </si>
  <si>
    <t>좌백유교</t>
  </si>
  <si>
    <t>사이키 코레노리</t>
  </si>
  <si>
    <t>さいき</t>
  </si>
  <si>
    <t>00388</t>
  </si>
  <si>
    <t>山上道及</t>
  </si>
  <si>
    <t>산상도급</t>
  </si>
  <si>
    <t>야마가미 도큐</t>
  </si>
  <si>
    <t>やまがみ</t>
  </si>
  <si>
    <t>どうきゅう</t>
  </si>
  <si>
    <t>00389</t>
  </si>
  <si>
    <t>穂井田元清</t>
  </si>
  <si>
    <t>수정전원청</t>
  </si>
  <si>
    <t>호이다 모토키요</t>
  </si>
  <si>
    <t>ほいだ</t>
  </si>
  <si>
    <t>もときよ</t>
  </si>
  <si>
    <t>00390</t>
  </si>
  <si>
    <t>阿苏惟光</t>
  </si>
  <si>
    <t>아소유광</t>
  </si>
  <si>
    <t>아소 코레미츠</t>
  </si>
  <si>
    <t>あそ</t>
  </si>
  <si>
    <t>これみつ</t>
  </si>
  <si>
    <t>00391</t>
  </si>
  <si>
    <t>织田秀信</t>
  </si>
  <si>
    <t>ひでのぶ</t>
  </si>
  <si>
    <t>00392</t>
  </si>
  <si>
    <t>正木为春</t>
  </si>
  <si>
    <t>정목위춘</t>
  </si>
  <si>
    <t>마사키 타메하루</t>
  </si>
  <si>
    <t>ためはる</t>
  </si>
  <si>
    <t>00393</t>
  </si>
  <si>
    <t>大関高增</t>
  </si>
  <si>
    <t>대관고증</t>
  </si>
  <si>
    <t>오제키 타카마스</t>
  </si>
  <si>
    <t>おおぜき</t>
  </si>
  <si>
    <t>たかます</t>
  </si>
  <si>
    <t>00394</t>
  </si>
  <si>
    <t>鹈殿长照</t>
  </si>
  <si>
    <t>제전장조</t>
  </si>
  <si>
    <t>우도노 나가테루</t>
  </si>
  <si>
    <t>ながてる</t>
  </si>
  <si>
    <t>00395</t>
  </si>
  <si>
    <t>那须资胤</t>
  </si>
  <si>
    <t>나수자윤</t>
  </si>
  <si>
    <t>나스 스케타네</t>
  </si>
  <si>
    <t>なす</t>
  </si>
  <si>
    <t>すけたね</t>
  </si>
  <si>
    <t>00396</t>
  </si>
  <si>
    <t>织田信孝</t>
  </si>
  <si>
    <t>직전신효</t>
  </si>
  <si>
    <t>오다 노부타카</t>
  </si>
  <si>
    <t>のぶたか</t>
  </si>
  <si>
    <t>00397</t>
  </si>
  <si>
    <t>西圆寺实充</t>
  </si>
  <si>
    <t>서원사실충</t>
  </si>
  <si>
    <t>사이온지 사네미츠</t>
  </si>
  <si>
    <t>さいおんじ</t>
  </si>
  <si>
    <t>さねみつ</t>
  </si>
  <si>
    <t>00398</t>
  </si>
  <si>
    <t>长野具藤</t>
  </si>
  <si>
    <t>장야구등</t>
  </si>
  <si>
    <t>나가노 토모후지</t>
  </si>
  <si>
    <t>ともふじ</t>
  </si>
  <si>
    <t>00399</t>
  </si>
  <si>
    <t>奥平贞能</t>
  </si>
  <si>
    <t>오평정능</t>
  </si>
  <si>
    <t>오쿠다이라 사다요시</t>
  </si>
  <si>
    <t>おくだいら</t>
  </si>
  <si>
    <t>さだよし</t>
  </si>
  <si>
    <t>00400</t>
  </si>
  <si>
    <t>尼子胜久</t>
  </si>
  <si>
    <t>니자성구</t>
  </si>
  <si>
    <t>아마고 카츠히사</t>
  </si>
  <si>
    <t>かつひさ</t>
  </si>
  <si>
    <t>00401</t>
  </si>
  <si>
    <t>上杉景虎</t>
  </si>
  <si>
    <t>상삼경호</t>
  </si>
  <si>
    <t>우에스기 카게토라</t>
  </si>
  <si>
    <t>かげとら</t>
  </si>
  <si>
    <t>00402</t>
  </si>
  <si>
    <t>天野隆重</t>
  </si>
  <si>
    <t>천야륭중</t>
  </si>
  <si>
    <t>아마노 타카시게</t>
  </si>
  <si>
    <t>あまの</t>
  </si>
  <si>
    <t>たかしげ</t>
  </si>
  <si>
    <t>00403</t>
  </si>
  <si>
    <t>北敥晴具</t>
  </si>
  <si>
    <t>북염청구</t>
  </si>
  <si>
    <t>키타바타케 하루토모</t>
  </si>
  <si>
    <t>00404</t>
  </si>
  <si>
    <t>朝比奈泰能</t>
  </si>
  <si>
    <t>조비내태능</t>
  </si>
  <si>
    <t>아사히나 야스요시</t>
  </si>
  <si>
    <t>やすよし</t>
  </si>
  <si>
    <t>00405</t>
  </si>
  <si>
    <t>京极高吉</t>
  </si>
  <si>
    <t>경겁고길</t>
  </si>
  <si>
    <t>쿄고쿠 타카요시</t>
  </si>
  <si>
    <t>きょうごく</t>
  </si>
  <si>
    <t>たかよし</t>
  </si>
  <si>
    <t>00406</t>
  </si>
  <si>
    <t>德川秀忠</t>
  </si>
  <si>
    <t>덕천수충</t>
  </si>
  <si>
    <t>토쿠가와 히데타다</t>
  </si>
  <si>
    <t>ひでただ</t>
  </si>
  <si>
    <t>00407</t>
  </si>
  <si>
    <t>上条政繁</t>
  </si>
  <si>
    <t>상조정번</t>
  </si>
  <si>
    <t>죠죠 마사시게</t>
  </si>
  <si>
    <t>じょうじょう</t>
  </si>
  <si>
    <t>00408</t>
  </si>
  <si>
    <t>山村良候</t>
  </si>
  <si>
    <t>산촌량후</t>
  </si>
  <si>
    <t>야마무라 요시토키</t>
  </si>
  <si>
    <t>よしとき</t>
  </si>
  <si>
    <t>00409</t>
  </si>
  <si>
    <t>林秀贞</t>
  </si>
  <si>
    <t>림수정</t>
  </si>
  <si>
    <t>하야시 히데사다</t>
  </si>
  <si>
    <t>はやし</t>
  </si>
  <si>
    <t>ひでさだ</t>
  </si>
  <si>
    <t>00410</t>
  </si>
  <si>
    <t>高森惟直</t>
  </si>
  <si>
    <t>고삼유직</t>
  </si>
  <si>
    <t>타카모리 코레나오</t>
  </si>
  <si>
    <t>たかもり</t>
  </si>
  <si>
    <t>これなお</t>
  </si>
  <si>
    <t>00411</t>
  </si>
  <si>
    <t>敥山义隆</t>
  </si>
  <si>
    <t>염산의륭</t>
  </si>
  <si>
    <t>하타케야마 요시타카</t>
  </si>
  <si>
    <t>はたけやま</t>
  </si>
  <si>
    <t>00412</t>
  </si>
  <si>
    <t>北敥具房</t>
  </si>
  <si>
    <t>북염구방</t>
  </si>
  <si>
    <t>키타바타케 토모후사</t>
  </si>
  <si>
    <t>ともふさ</t>
  </si>
  <si>
    <t>00413</t>
  </si>
  <si>
    <t>田尻鉴种</t>
  </si>
  <si>
    <t>전고감충</t>
  </si>
  <si>
    <t>타지리 아키타네</t>
  </si>
  <si>
    <t>たじり</t>
  </si>
  <si>
    <t>あきたね</t>
  </si>
  <si>
    <t>00414</t>
  </si>
  <si>
    <t>一色义幸</t>
  </si>
  <si>
    <t>일색의행</t>
  </si>
  <si>
    <t>잇시키 요시유키</t>
  </si>
  <si>
    <t>よしゆき</t>
  </si>
  <si>
    <t>00415</t>
  </si>
  <si>
    <t>土居清良</t>
  </si>
  <si>
    <t>토거청량</t>
  </si>
  <si>
    <t>도이 키요요시</t>
  </si>
  <si>
    <t>きよよし</t>
  </si>
  <si>
    <t>00416</t>
  </si>
  <si>
    <t>平冈房实</t>
  </si>
  <si>
    <t>평강방실</t>
  </si>
  <si>
    <t>히라오카 후사자네</t>
  </si>
  <si>
    <t>ひらおか</t>
  </si>
  <si>
    <t>ふさざね</t>
  </si>
  <si>
    <t>00417</t>
  </si>
  <si>
    <t>小梁川宗秀</t>
  </si>
  <si>
    <t>소량천종수</t>
  </si>
  <si>
    <t>코야나가와 무네히데</t>
  </si>
  <si>
    <t>むねひで</t>
  </si>
  <si>
    <t>00418</t>
  </si>
  <si>
    <t>岩成友通</t>
  </si>
  <si>
    <t>암성우통</t>
  </si>
  <si>
    <t>이와나리 토모미치</t>
  </si>
  <si>
    <t>いわなり</t>
  </si>
  <si>
    <t>ともみち</t>
  </si>
  <si>
    <t>00419</t>
  </si>
  <si>
    <t>武田信豊</t>
  </si>
  <si>
    <t>무전신풍</t>
  </si>
  <si>
    <t>타케다 노부토요</t>
  </si>
  <si>
    <t>のぶとよ</t>
  </si>
  <si>
    <t>00420</t>
  </si>
  <si>
    <t>德永寿昌</t>
  </si>
  <si>
    <t>덕영수창</t>
  </si>
  <si>
    <t>토쿠나가 나가마사</t>
  </si>
  <si>
    <t>とくなが</t>
  </si>
  <si>
    <t>00421</t>
  </si>
  <si>
    <t>本願寺教如</t>
  </si>
  <si>
    <t>본원사교여</t>
  </si>
  <si>
    <t>혼간지 쿄뇨</t>
  </si>
  <si>
    <t>きょうにょ</t>
  </si>
  <si>
    <t>00422</t>
  </si>
  <si>
    <t>高梨政赖</t>
  </si>
  <si>
    <t>고리정뢰</t>
  </si>
  <si>
    <t>타카나시 마사요리</t>
  </si>
  <si>
    <t>たかなし</t>
  </si>
  <si>
    <t>まさより</t>
  </si>
  <si>
    <t>00423</t>
  </si>
  <si>
    <t>片桐且元</t>
  </si>
  <si>
    <t>편동차원</t>
  </si>
  <si>
    <t>카타기리 카츠모토</t>
  </si>
  <si>
    <t>かたぎり</t>
  </si>
  <si>
    <t>かつもと</t>
  </si>
  <si>
    <t>00424</t>
  </si>
  <si>
    <t>朝仓景纪</t>
  </si>
  <si>
    <t>조창경기</t>
  </si>
  <si>
    <t>아사쿠라 카게노리</t>
  </si>
  <si>
    <t>00425</t>
  </si>
  <si>
    <t>赤松则房</t>
  </si>
  <si>
    <t>적송칙방</t>
  </si>
  <si>
    <t>아카마츠 노리후사</t>
  </si>
  <si>
    <t>のりふさ</t>
  </si>
  <si>
    <t>00426</t>
  </si>
  <si>
    <t>小岛职镇</t>
  </si>
  <si>
    <t>소도직진</t>
  </si>
  <si>
    <t>코지마 모토시게</t>
  </si>
  <si>
    <t>もとしげ</t>
  </si>
  <si>
    <t>00427</t>
  </si>
  <si>
    <t>横濑成繁</t>
  </si>
  <si>
    <t>횡뢰성번</t>
  </si>
  <si>
    <t>요코제 나리시게</t>
  </si>
  <si>
    <t>よこぜ</t>
  </si>
  <si>
    <t>なりしげ</t>
  </si>
  <si>
    <t>00428</t>
  </si>
  <si>
    <t>浦上宗景</t>
  </si>
  <si>
    <t>포상종경</t>
  </si>
  <si>
    <t>우라가미 무네카게</t>
  </si>
  <si>
    <t>うらがみ</t>
  </si>
  <si>
    <t>むねかげ</t>
  </si>
  <si>
    <t>00429</t>
  </si>
  <si>
    <t>佐世元嘉</t>
  </si>
  <si>
    <t>좌세원가</t>
  </si>
  <si>
    <t>사세 모토요시</t>
  </si>
  <si>
    <t>00430</t>
  </si>
  <si>
    <t>木造具政</t>
  </si>
  <si>
    <t>목조구정</t>
  </si>
  <si>
    <t>코즈쿠리 토모마사</t>
  </si>
  <si>
    <t>00431</t>
  </si>
  <si>
    <t>成田长泰</t>
  </si>
  <si>
    <t>성전장태</t>
  </si>
  <si>
    <t>나리타 나가야스</t>
  </si>
  <si>
    <t>00432</t>
  </si>
  <si>
    <t>益田藤兼</t>
  </si>
  <si>
    <t>익전등겸</t>
  </si>
  <si>
    <t>마스다 후지카네</t>
  </si>
  <si>
    <t>ふじかね</t>
  </si>
  <si>
    <t>00433</t>
  </si>
  <si>
    <t>福原资保</t>
  </si>
  <si>
    <t>복원자보</t>
  </si>
  <si>
    <t>후쿠하라 스케야스</t>
  </si>
  <si>
    <t>すけやす</t>
  </si>
  <si>
    <t>00434</t>
  </si>
  <si>
    <t>宫部继润</t>
  </si>
  <si>
    <t>궁부계윤</t>
  </si>
  <si>
    <t>미야베 케이쥰</t>
  </si>
  <si>
    <t>みやべ</t>
  </si>
  <si>
    <t>けいじゅん</t>
  </si>
  <si>
    <t>00435</t>
  </si>
  <si>
    <t>三雲成持</t>
  </si>
  <si>
    <t>삼운성지</t>
  </si>
  <si>
    <t>미쿠모 시게모치</t>
  </si>
  <si>
    <t>みくも</t>
  </si>
  <si>
    <t>しげもち</t>
  </si>
  <si>
    <t>00436</t>
  </si>
  <si>
    <t>小野崎従通</t>
  </si>
  <si>
    <t>소야기종통</t>
  </si>
  <si>
    <t>오노자키 츠구미치</t>
  </si>
  <si>
    <t>おのざき</t>
  </si>
  <si>
    <t>つぐみち</t>
  </si>
  <si>
    <t>00437</t>
  </si>
  <si>
    <t>大田原资清</t>
  </si>
  <si>
    <t>대전원자청</t>
  </si>
  <si>
    <t>오타와라 스케키요</t>
  </si>
  <si>
    <t>すけきよ</t>
  </si>
  <si>
    <t>00438</t>
  </si>
  <si>
    <t>志道広良</t>
  </si>
  <si>
    <t>지도광량</t>
  </si>
  <si>
    <t>시지 히로요시</t>
  </si>
  <si>
    <t>しじ</t>
  </si>
  <si>
    <t>ひろよし</t>
  </si>
  <si>
    <t>00439</t>
  </si>
  <si>
    <t>真田大助</t>
  </si>
  <si>
    <t>진전대조</t>
  </si>
  <si>
    <t>사나다 다이스케</t>
  </si>
  <si>
    <t>だいすけ</t>
  </si>
  <si>
    <t>00440</t>
  </si>
  <si>
    <t>羽柴秀赖</t>
  </si>
  <si>
    <t>우시수뢰</t>
  </si>
  <si>
    <t>하시바 히데요리</t>
  </si>
  <si>
    <t>ひでより</t>
  </si>
  <si>
    <t>00441</t>
  </si>
  <si>
    <t>伊达实元</t>
  </si>
  <si>
    <t>이달실원</t>
  </si>
  <si>
    <t>다테 사네모토</t>
  </si>
  <si>
    <t>さねもと</t>
  </si>
  <si>
    <t>00442</t>
  </si>
  <si>
    <t>内ヶ岛氏理</t>
  </si>
  <si>
    <t>내ヶ도씨리</t>
  </si>
  <si>
    <t>우치가시마 우지마사</t>
  </si>
  <si>
    <t>うちがしま</t>
  </si>
  <si>
    <t>00443</t>
  </si>
  <si>
    <t>浅利胜赖</t>
  </si>
  <si>
    <t>천리성뢰</t>
  </si>
  <si>
    <t>아사리 카츠요리</t>
  </si>
  <si>
    <t>あさり</t>
  </si>
  <si>
    <t>00444</t>
  </si>
  <si>
    <t>安东茂季</t>
  </si>
  <si>
    <t>안동무계</t>
  </si>
  <si>
    <t>안토 시게스에</t>
  </si>
  <si>
    <t>しげすえ</t>
  </si>
  <si>
    <t>00445</t>
  </si>
  <si>
    <t>寒川元邻</t>
  </si>
  <si>
    <t>한천원린</t>
  </si>
  <si>
    <t>사무카와 모토치카</t>
  </si>
  <si>
    <t>さむかわ</t>
  </si>
  <si>
    <t>00446</t>
  </si>
  <si>
    <t>杉重良</t>
  </si>
  <si>
    <t>삼중량</t>
  </si>
  <si>
    <t>스기 시게요시</t>
  </si>
  <si>
    <t>すぎ</t>
  </si>
  <si>
    <t>しげよし</t>
  </si>
  <si>
    <t>00447</t>
  </si>
  <si>
    <t>桑名吉成</t>
  </si>
  <si>
    <t>상명길성</t>
  </si>
  <si>
    <t>쿠와나 요시나리</t>
  </si>
  <si>
    <t>くわな</t>
  </si>
  <si>
    <t>00448</t>
  </si>
  <si>
    <t>斯波义银</t>
  </si>
  <si>
    <t>사파의은</t>
  </si>
  <si>
    <t>시바 요시카네</t>
  </si>
  <si>
    <t>よしかね</t>
  </si>
  <si>
    <t>00449</t>
  </si>
  <si>
    <t>织田信胜</t>
  </si>
  <si>
    <t>직전신성</t>
  </si>
  <si>
    <t>00450</t>
  </si>
  <si>
    <t>泉田胤清</t>
  </si>
  <si>
    <t>천전윤청</t>
  </si>
  <si>
    <t>이즈미다 타네키요</t>
  </si>
  <si>
    <t>いずみだ</t>
  </si>
  <si>
    <t>たねきよ</t>
  </si>
  <si>
    <t>00451</t>
  </si>
  <si>
    <t>ももち</t>
  </si>
  <si>
    <t>さんだゆう</t>
  </si>
  <si>
    <t>00452</t>
  </si>
  <si>
    <t>敥山义庆</t>
  </si>
  <si>
    <t>염산의경</t>
  </si>
  <si>
    <t>하타케야마 요시노리</t>
  </si>
  <si>
    <t>よしのり</t>
  </si>
  <si>
    <t>00453</t>
  </si>
  <si>
    <t>有马义贞</t>
  </si>
  <si>
    <t>유마의정</t>
  </si>
  <si>
    <t>아리마 요시사다</t>
  </si>
  <si>
    <t>よしさだ</t>
  </si>
  <si>
    <t>00454</t>
  </si>
  <si>
    <t>猪俣邦宪</t>
  </si>
  <si>
    <t>저오방헌</t>
  </si>
  <si>
    <t>이노마타 쿠니노리</t>
  </si>
  <si>
    <t>いのまた</t>
  </si>
  <si>
    <t>くにのり</t>
  </si>
  <si>
    <t>00455</t>
  </si>
  <si>
    <t>加藤嘉明</t>
  </si>
  <si>
    <t>가등가명</t>
  </si>
  <si>
    <t>카토 요시아키라</t>
  </si>
  <si>
    <t>よしあきら</t>
  </si>
  <si>
    <t>00456</t>
  </si>
  <si>
    <t>稲富祐直</t>
  </si>
  <si>
    <t>도부우직</t>
  </si>
  <si>
    <t>이나토미 스케나오</t>
  </si>
  <si>
    <t>いなとみ</t>
  </si>
  <si>
    <t>すけなお</t>
  </si>
  <si>
    <t>00457</t>
  </si>
  <si>
    <t>平野长泰</t>
  </si>
  <si>
    <t>평야장태</t>
  </si>
  <si>
    <t>히라노 나가야스</t>
  </si>
  <si>
    <t>ひらの</t>
  </si>
  <si>
    <t>00458</t>
  </si>
  <si>
    <t>波多野宗高</t>
  </si>
  <si>
    <t>파다야종고</t>
  </si>
  <si>
    <t>하타노 무네타카</t>
  </si>
  <si>
    <t>むねたか</t>
  </si>
  <si>
    <t>00459</t>
  </si>
  <si>
    <t>浅井久政</t>
  </si>
  <si>
    <t>천정구정</t>
  </si>
  <si>
    <t>아자이 히사마사</t>
  </si>
  <si>
    <t>ひさまさ</t>
  </si>
  <si>
    <t>00460</t>
  </si>
  <si>
    <t>国分盛显</t>
  </si>
  <si>
    <t>국분성현</t>
  </si>
  <si>
    <t>코쿠분 모리아키</t>
  </si>
  <si>
    <t>こくぶん</t>
  </si>
  <si>
    <t>もりあき</t>
  </si>
  <si>
    <t>00461</t>
  </si>
  <si>
    <t>児玉就忠</t>
  </si>
  <si>
    <t>아옥취충</t>
  </si>
  <si>
    <t>코다마 나리타다</t>
  </si>
  <si>
    <t>なりただ</t>
  </si>
  <si>
    <t>00462</t>
  </si>
  <si>
    <t>山口重政</t>
  </si>
  <si>
    <t>산구중정</t>
  </si>
  <si>
    <t>야마구치 시게마사</t>
  </si>
  <si>
    <t>やまぐち</t>
  </si>
  <si>
    <t>しげまさ</t>
  </si>
  <si>
    <t>00463</t>
  </si>
  <si>
    <t>石川康长</t>
  </si>
  <si>
    <t>석천강장</t>
  </si>
  <si>
    <t>이시카와 야스나가</t>
  </si>
  <si>
    <t>00464</t>
  </si>
  <si>
    <t>那须资景</t>
  </si>
  <si>
    <t>나수자경</t>
  </si>
  <si>
    <t>나스 스케카게</t>
  </si>
  <si>
    <t>すけかげ</t>
  </si>
  <si>
    <t>00465</t>
  </si>
  <si>
    <t>赤星统家</t>
  </si>
  <si>
    <t>적성통가</t>
  </si>
  <si>
    <t>아카호시 무네이에</t>
  </si>
  <si>
    <t>むねいえ</t>
  </si>
  <si>
    <t>00466</t>
  </si>
  <si>
    <t>赤松晴政</t>
  </si>
  <si>
    <t>적송청정</t>
  </si>
  <si>
    <t>아카마츠 하루마사</t>
  </si>
  <si>
    <t>00467</t>
  </si>
  <si>
    <t>京极高次</t>
  </si>
  <si>
    <t>경겁고차</t>
  </si>
  <si>
    <t>쿄고쿠 타카츠구</t>
  </si>
  <si>
    <t>たかつぐ</t>
  </si>
  <si>
    <t>00468</t>
  </si>
  <si>
    <t>斯波诠直</t>
  </si>
  <si>
    <t>사파전직</t>
  </si>
  <si>
    <t>시바 아키나오</t>
  </si>
  <si>
    <t>あきなお</t>
  </si>
  <si>
    <t>00469</t>
  </si>
  <si>
    <t>山崎片家</t>
  </si>
  <si>
    <t>산기편가</t>
  </si>
  <si>
    <t>야마자키 카타이에</t>
  </si>
  <si>
    <t>やまざき</t>
  </si>
  <si>
    <t>かたいえ</t>
  </si>
  <si>
    <t>00470</t>
  </si>
  <si>
    <t>最上义时</t>
  </si>
  <si>
    <t>최상의시</t>
  </si>
  <si>
    <t>모가미 요시토키</t>
  </si>
  <si>
    <t>00471</t>
  </si>
  <si>
    <t>相良赖房</t>
  </si>
  <si>
    <t>상량뢰방</t>
  </si>
  <si>
    <t>사가라 요리후사</t>
  </si>
  <si>
    <t>よりふさ</t>
  </si>
  <si>
    <t>00472</t>
  </si>
  <si>
    <t>松本氏辅</t>
  </si>
  <si>
    <t>송본씨보</t>
  </si>
  <si>
    <t>마츠모토 우지스케</t>
  </si>
  <si>
    <t>まつもと</t>
  </si>
  <si>
    <t>うじすけ</t>
  </si>
  <si>
    <t>00473</t>
  </si>
  <si>
    <t>柴田胜豊</t>
  </si>
  <si>
    <t>시전성풍</t>
  </si>
  <si>
    <t>시바타 카츠토요</t>
  </si>
  <si>
    <t>かつとよ</t>
  </si>
  <si>
    <t>00474</t>
  </si>
  <si>
    <t>户泽政盛</t>
  </si>
  <si>
    <t>호택정성</t>
  </si>
  <si>
    <t>토자와 마사모리</t>
  </si>
  <si>
    <t>まさもり</t>
  </si>
  <si>
    <t>00475</t>
  </si>
  <si>
    <t>藤方安正</t>
  </si>
  <si>
    <t>등방안정</t>
  </si>
  <si>
    <t>후지카타 야스마사</t>
  </si>
  <si>
    <t>ふじかた</t>
  </si>
  <si>
    <t>00476</t>
  </si>
  <si>
    <t>わきざか</t>
  </si>
  <si>
    <t>00477</t>
  </si>
  <si>
    <t>原田信种</t>
  </si>
  <si>
    <t>원전신충</t>
  </si>
  <si>
    <t>하라다 노부타네</t>
  </si>
  <si>
    <t>00478</t>
  </si>
  <si>
    <t>小寺政职</t>
  </si>
  <si>
    <t>소사정직</t>
  </si>
  <si>
    <t>코데라 마사모토</t>
  </si>
  <si>
    <t>こでら</t>
  </si>
  <si>
    <t>まさもと</t>
  </si>
  <si>
    <t>00479</t>
  </si>
  <si>
    <t>猪苗代盛国</t>
  </si>
  <si>
    <t>저묘대성국</t>
  </si>
  <si>
    <t>이나와시로 모리쿠니</t>
  </si>
  <si>
    <t>いなわしろ</t>
  </si>
  <si>
    <t>もりくに</t>
  </si>
  <si>
    <t>00480</t>
  </si>
  <si>
    <t>冈家利</t>
  </si>
  <si>
    <t>강가리</t>
  </si>
  <si>
    <t>오카 이에토시</t>
  </si>
  <si>
    <t>いえとし</t>
  </si>
  <si>
    <t>00481</t>
  </si>
  <si>
    <t>蒲生秀行</t>
  </si>
  <si>
    <t>포생수행</t>
  </si>
  <si>
    <t>가모 히데유키</t>
  </si>
  <si>
    <t>ひでゆき</t>
  </si>
  <si>
    <t>00482</t>
  </si>
  <si>
    <t>鸟屋尾满栄</t>
  </si>
  <si>
    <t>조옥미만영</t>
  </si>
  <si>
    <t>토야노 미츠히데</t>
  </si>
  <si>
    <t>とやのお</t>
  </si>
  <si>
    <t>00483</t>
  </si>
  <si>
    <t>吉弘镇信</t>
  </si>
  <si>
    <t>길홍진신</t>
  </si>
  <si>
    <t>요시히로 시게노부</t>
  </si>
  <si>
    <t>しげのぶ</t>
  </si>
  <si>
    <t>00484</t>
  </si>
  <si>
    <t>村井贞胜</t>
  </si>
  <si>
    <t>촌정정성</t>
  </si>
  <si>
    <t>무라이 사다카츠</t>
  </si>
  <si>
    <t>むらい</t>
  </si>
  <si>
    <t>00485</t>
  </si>
  <si>
    <t>一迫隆真</t>
  </si>
  <si>
    <t>일박륭진</t>
  </si>
  <si>
    <t>이치하사마 타카자네</t>
  </si>
  <si>
    <t>いちはさま</t>
  </si>
  <si>
    <t>00486</t>
  </si>
  <si>
    <t>蘆名盛兴</t>
  </si>
  <si>
    <t>로명성흥</t>
  </si>
  <si>
    <t>아시나 모리오키</t>
  </si>
  <si>
    <t>もりおき</t>
  </si>
  <si>
    <t>00487</t>
  </si>
  <si>
    <t>小野寺辉道</t>
  </si>
  <si>
    <t>소야사휘도</t>
  </si>
  <si>
    <t>오노데라 테루미치</t>
  </si>
  <si>
    <t>おのでら</t>
  </si>
  <si>
    <t>てるみち</t>
  </si>
  <si>
    <t>00488</t>
  </si>
  <si>
    <t>神代胜利</t>
  </si>
  <si>
    <t>신대성리</t>
  </si>
  <si>
    <t>쿠마시로 카츠토시</t>
  </si>
  <si>
    <t>くましろ</t>
  </si>
  <si>
    <t>かつとし</t>
  </si>
  <si>
    <t>00489</t>
  </si>
  <si>
    <t>篠原长房</t>
  </si>
  <si>
    <t>소원장방</t>
  </si>
  <si>
    <t>시노하라 나가후사</t>
  </si>
  <si>
    <t>しのはら</t>
  </si>
  <si>
    <t>ながふさ</t>
  </si>
  <si>
    <t>00490</t>
  </si>
  <si>
    <t>岛津豊久</t>
  </si>
  <si>
    <t>とよひさ</t>
  </si>
  <si>
    <t>사간</t>
  </si>
  <si>
    <t>00491</t>
  </si>
  <si>
    <t>矢泽赖康</t>
  </si>
  <si>
    <t>시택뢰강</t>
  </si>
  <si>
    <t>야자와 요리야스</t>
  </si>
  <si>
    <t>やざわ</t>
  </si>
  <si>
    <t>00492</t>
  </si>
  <si>
    <t>村上通康</t>
  </si>
  <si>
    <t>촌상통강</t>
  </si>
  <si>
    <t>무라카미 미치야스</t>
  </si>
  <si>
    <t>みちやす</t>
  </si>
  <si>
    <t>00493</t>
  </si>
  <si>
    <t>阿苏惟种</t>
  </si>
  <si>
    <t>아소유충</t>
  </si>
  <si>
    <t>아소 코레타네</t>
  </si>
  <si>
    <t>これたね</t>
  </si>
  <si>
    <t>00494</t>
  </si>
  <si>
    <t>阿苏惟将</t>
  </si>
  <si>
    <t>아소유장</t>
  </si>
  <si>
    <t>아소 코레마사</t>
  </si>
  <si>
    <t>00495</t>
  </si>
  <si>
    <t>阿苏惟豊</t>
  </si>
  <si>
    <t>아소유풍</t>
  </si>
  <si>
    <t>아소 코레토요</t>
  </si>
  <si>
    <t>これとよ</t>
  </si>
  <si>
    <t>00496</t>
  </si>
  <si>
    <t>阿闭贞征</t>
  </si>
  <si>
    <t>아폐정정</t>
  </si>
  <si>
    <t>아츠지 사다유키</t>
  </si>
  <si>
    <t>あつじ</t>
  </si>
  <si>
    <t>さだゆき</t>
  </si>
  <si>
    <t>00497</t>
  </si>
  <si>
    <t>安芸国虎</t>
  </si>
  <si>
    <t>안운국호</t>
  </si>
  <si>
    <t>아키 쿠니토라</t>
  </si>
  <si>
    <t>あき</t>
  </si>
  <si>
    <t>くにとら</t>
  </si>
  <si>
    <t>00498</t>
  </si>
  <si>
    <t>安见直政</t>
  </si>
  <si>
    <t>안견직정</t>
  </si>
  <si>
    <t>야스미 나오마사</t>
  </si>
  <si>
    <t>やすみ</t>
  </si>
  <si>
    <t>00499</t>
  </si>
  <si>
    <t>安宅冬康</t>
  </si>
  <si>
    <t>안댁동강</t>
  </si>
  <si>
    <t>아타기 후유야스</t>
  </si>
  <si>
    <t>ふゆやす</t>
  </si>
  <si>
    <t>00500</t>
  </si>
  <si>
    <t>安田显元</t>
  </si>
  <si>
    <t>안전현원</t>
  </si>
  <si>
    <t>야스다 아키모토</t>
  </si>
  <si>
    <t>あきもと</t>
  </si>
  <si>
    <t>00501</t>
  </si>
  <si>
    <t>安田能元</t>
  </si>
  <si>
    <t>안전능원</t>
  </si>
  <si>
    <t>야스다 요시모토</t>
  </si>
  <si>
    <t>00502</t>
  </si>
  <si>
    <t>朝仓景隆</t>
  </si>
  <si>
    <t>조창경륭</t>
  </si>
  <si>
    <t>아사쿠라 카게타카</t>
  </si>
  <si>
    <t>かげたか</t>
  </si>
  <si>
    <t>00503</t>
  </si>
  <si>
    <t>安富纯治</t>
  </si>
  <si>
    <t>안부순치</t>
  </si>
  <si>
    <t>야스토미 스미하루</t>
  </si>
  <si>
    <t>やすとみ</t>
  </si>
  <si>
    <t>すみはる</t>
  </si>
  <si>
    <t>00504</t>
  </si>
  <si>
    <t>安富纯泰</t>
  </si>
  <si>
    <t>안부순태</t>
  </si>
  <si>
    <t>야스토미 스미야스</t>
  </si>
  <si>
    <t>すみやす</t>
  </si>
  <si>
    <t>00505</t>
  </si>
  <si>
    <t>伊集院忠仓</t>
  </si>
  <si>
    <t>이집원충창</t>
  </si>
  <si>
    <t>이쥬인 타다아오</t>
  </si>
  <si>
    <t>いじゅういん</t>
  </si>
  <si>
    <t>ただあお</t>
  </si>
  <si>
    <t>00506</t>
  </si>
  <si>
    <t>伊集院忠栋</t>
  </si>
  <si>
    <t>이집원충동</t>
  </si>
  <si>
    <t>이쥬인 타다무네</t>
  </si>
  <si>
    <t>ただむね</t>
  </si>
  <si>
    <t>00507</t>
  </si>
  <si>
    <t>伊集院忠朗</t>
  </si>
  <si>
    <t>이집원충랑</t>
  </si>
  <si>
    <t>이쥬인 타다아키</t>
  </si>
  <si>
    <t>ただあき</t>
  </si>
  <si>
    <t>00508</t>
  </si>
  <si>
    <t>伊达盛重</t>
  </si>
  <si>
    <t>이달성중</t>
  </si>
  <si>
    <t>다테 모리시게</t>
  </si>
  <si>
    <t>もりしげ</t>
  </si>
  <si>
    <t>00509</t>
  </si>
  <si>
    <t>伊东义益</t>
  </si>
  <si>
    <t>이동의익</t>
  </si>
  <si>
    <t>이토 요시마스</t>
  </si>
  <si>
    <t>よします</t>
  </si>
  <si>
    <t>00510</t>
  </si>
  <si>
    <t>伊东祐庆</t>
  </si>
  <si>
    <t>이동우경</t>
  </si>
  <si>
    <t>이토 스케노리</t>
  </si>
  <si>
    <t>すけのり</t>
  </si>
  <si>
    <t>00511</t>
  </si>
  <si>
    <t>伊东祐兵</t>
  </si>
  <si>
    <t>이동우병</t>
  </si>
  <si>
    <t>이토 스케타카</t>
  </si>
  <si>
    <t>00512</t>
  </si>
  <si>
    <t>伊奈忠次</t>
  </si>
  <si>
    <t>이내충차</t>
  </si>
  <si>
    <t>이나 타다츠구</t>
  </si>
  <si>
    <t>いな</t>
  </si>
  <si>
    <t>00513</t>
  </si>
  <si>
    <t>井伊直孝</t>
  </si>
  <si>
    <t>정이직효</t>
  </si>
  <si>
    <t>이이 나오타카</t>
  </si>
  <si>
    <t>なおたか</t>
  </si>
  <si>
    <t>00514</t>
  </si>
  <si>
    <t>矶野员昌</t>
  </si>
  <si>
    <t>기야원창</t>
  </si>
  <si>
    <t>이소노 카즈마사</t>
  </si>
  <si>
    <t>いその</t>
  </si>
  <si>
    <t>00515</t>
  </si>
  <si>
    <t>一栗放牛</t>
  </si>
  <si>
    <t>일률방우</t>
  </si>
  <si>
    <t>이치쿠리 호규</t>
  </si>
  <si>
    <t>ほうぎゅう</t>
  </si>
  <si>
    <t>00516</t>
  </si>
  <si>
    <t>一色义清</t>
  </si>
  <si>
    <t>일색의청</t>
  </si>
  <si>
    <t>잇시키 요시키요</t>
  </si>
  <si>
    <t>00517</t>
  </si>
  <si>
    <t>一色义道</t>
  </si>
  <si>
    <t>일색의도</t>
  </si>
  <si>
    <t>잇시키 요시미치</t>
  </si>
  <si>
    <t>よしみち</t>
  </si>
  <si>
    <t>00518</t>
  </si>
  <si>
    <t>一色藤长</t>
  </si>
  <si>
    <t>일색등장</t>
  </si>
  <si>
    <t>잇시키 후지나가</t>
  </si>
  <si>
    <t>ふじなが</t>
  </si>
  <si>
    <t>00519</t>
  </si>
  <si>
    <t>稲葉贞通</t>
  </si>
  <si>
    <t>도엽정통</t>
  </si>
  <si>
    <t>이나바 사다미치</t>
  </si>
  <si>
    <t>さだみち</t>
  </si>
  <si>
    <t>00520</t>
  </si>
  <si>
    <t>宇喜多忠家</t>
  </si>
  <si>
    <t>우희다충가</t>
  </si>
  <si>
    <t>우키타 타다이에</t>
  </si>
  <si>
    <t>ただいえ</t>
  </si>
  <si>
    <t>00521</t>
  </si>
  <si>
    <t>宇山久兼</t>
  </si>
  <si>
    <t>우산구겸</t>
  </si>
  <si>
    <t>우야마 히사카네</t>
  </si>
  <si>
    <t>うやま</t>
  </si>
  <si>
    <t>ひさかね</t>
  </si>
  <si>
    <t>00522</t>
  </si>
  <si>
    <t>芳贺高武</t>
  </si>
  <si>
    <t>방하고무</t>
  </si>
  <si>
    <t>하가 타카타케</t>
  </si>
  <si>
    <t>はが</t>
  </si>
  <si>
    <t>たかたけ</t>
  </si>
  <si>
    <t>00523</t>
  </si>
  <si>
    <t>羽床资载</t>
  </si>
  <si>
    <t>우상자재</t>
  </si>
  <si>
    <t>하유카 스케토시</t>
  </si>
  <si>
    <t>はゆか</t>
  </si>
  <si>
    <t>すけとし</t>
  </si>
  <si>
    <t>00524</t>
  </si>
  <si>
    <t>臼杵鉴続</t>
  </si>
  <si>
    <t>우스키 아키츠구</t>
  </si>
  <si>
    <t>あきつぐ</t>
  </si>
  <si>
    <t>00525</t>
  </si>
  <si>
    <t>延原景能</t>
  </si>
  <si>
    <t>연원경능</t>
  </si>
  <si>
    <t>노부하라 카게요시</t>
  </si>
  <si>
    <t>のぶはら</t>
  </si>
  <si>
    <t>00526</t>
  </si>
  <si>
    <t>延泽满延</t>
  </si>
  <si>
    <t>연택만연</t>
  </si>
  <si>
    <t>노베사와 미츠노부</t>
  </si>
  <si>
    <t>のべさわ</t>
  </si>
  <si>
    <t>00527</t>
  </si>
  <si>
    <t>远山景任</t>
  </si>
  <si>
    <t>원산경임</t>
  </si>
  <si>
    <t>토오야마 카게토</t>
  </si>
  <si>
    <t>かげとう</t>
  </si>
  <si>
    <t>00528</t>
  </si>
  <si>
    <t>盐屋秋贞</t>
  </si>
  <si>
    <t>염옥추정</t>
  </si>
  <si>
    <t>시오야 아키사다</t>
  </si>
  <si>
    <t>しおや</t>
  </si>
  <si>
    <t>あきさだ</t>
  </si>
  <si>
    <t>00529</t>
  </si>
  <si>
    <t>奥平信昌</t>
  </si>
  <si>
    <t>오평신창</t>
  </si>
  <si>
    <t>오쿠다이라 노부마사</t>
  </si>
  <si>
    <t>のぶまさ</t>
  </si>
  <si>
    <t>00530</t>
  </si>
  <si>
    <t>冈部长盛</t>
  </si>
  <si>
    <t>강부장성</t>
  </si>
  <si>
    <t>오카베 나가모리</t>
  </si>
  <si>
    <t>ながもり</t>
  </si>
  <si>
    <t>00531</t>
  </si>
  <si>
    <t>冈本赖氏</t>
  </si>
  <si>
    <t>강본뢰씨</t>
  </si>
  <si>
    <t>오카모토 요리우지</t>
  </si>
  <si>
    <t>よりうじ</t>
  </si>
  <si>
    <t>00532</t>
  </si>
  <si>
    <t>屋代景赖</t>
  </si>
  <si>
    <t>옥대경뢰</t>
  </si>
  <si>
    <t>야시로 카게요리</t>
  </si>
  <si>
    <t>やしろ</t>
  </si>
  <si>
    <t>かげより</t>
  </si>
  <si>
    <t>00533</t>
  </si>
  <si>
    <t>屋代胜永</t>
  </si>
  <si>
    <t>옥대성영</t>
  </si>
  <si>
    <t>야시로 카츠나가</t>
  </si>
  <si>
    <t>00534</t>
  </si>
  <si>
    <t>屋代政国</t>
  </si>
  <si>
    <t>옥대정국</t>
  </si>
  <si>
    <t>야시로 마사쿠니</t>
  </si>
  <si>
    <t>まさくに</t>
  </si>
  <si>
    <t>00535</t>
  </si>
  <si>
    <t>温井景隆</t>
  </si>
  <si>
    <t>온정경륭</t>
  </si>
  <si>
    <t>누쿠이 카게타카</t>
  </si>
  <si>
    <t>ぬくい</t>
  </si>
  <si>
    <t>00536</t>
  </si>
  <si>
    <t>温井总贞</t>
  </si>
  <si>
    <t>온정총정</t>
  </si>
  <si>
    <t>누쿠이 후사사다</t>
  </si>
  <si>
    <t>ふささだ</t>
  </si>
  <si>
    <t>00537</t>
  </si>
  <si>
    <t>下间仲孝</t>
  </si>
  <si>
    <t>하간중효</t>
  </si>
  <si>
    <t>시모츠마 츄코</t>
  </si>
  <si>
    <t>ちゅうこう</t>
  </si>
  <si>
    <t>00538</t>
  </si>
  <si>
    <t>下间赖竜</t>
  </si>
  <si>
    <t>하간뢰룡</t>
  </si>
  <si>
    <t>시모츠마 라이류</t>
  </si>
  <si>
    <t>らいりゅう</t>
  </si>
  <si>
    <t>00539</t>
  </si>
  <si>
    <t>糟屋武则</t>
  </si>
  <si>
    <t>조옥무칙</t>
  </si>
  <si>
    <t>카스야 타케노리</t>
  </si>
  <si>
    <t>かすや</t>
  </si>
  <si>
    <t>たけのり</t>
  </si>
  <si>
    <t>00540</t>
  </si>
  <si>
    <t>河尻秀长</t>
  </si>
  <si>
    <t>하고수장</t>
  </si>
  <si>
    <t>카와지리 히데나가</t>
  </si>
  <si>
    <t>かわじり</t>
  </si>
  <si>
    <t>00541</t>
  </si>
  <si>
    <t>河尻秀隆</t>
  </si>
  <si>
    <t>하고수륭</t>
  </si>
  <si>
    <t>카와지리 히데타카</t>
  </si>
  <si>
    <t>ひでたか</t>
  </si>
  <si>
    <t>00542</t>
  </si>
  <si>
    <t>河田长亲</t>
  </si>
  <si>
    <t>하전장친</t>
  </si>
  <si>
    <t>카와다 나가치카</t>
  </si>
  <si>
    <t>かわだ</t>
  </si>
  <si>
    <t>00543</t>
  </si>
  <si>
    <t>河东田清重</t>
  </si>
  <si>
    <t>하동전청중</t>
  </si>
  <si>
    <t>카토우다 키요시게</t>
  </si>
  <si>
    <t>かとうだ</t>
  </si>
  <si>
    <t>きよしげ</t>
  </si>
  <si>
    <t>00544</t>
  </si>
  <si>
    <t>河野通宣</t>
  </si>
  <si>
    <t>하야통선</t>
  </si>
  <si>
    <t>코우노 미치노부</t>
  </si>
  <si>
    <t>こうの</t>
  </si>
  <si>
    <t>みちのぶ</t>
  </si>
  <si>
    <t>00545</t>
  </si>
  <si>
    <t>河野通直</t>
  </si>
  <si>
    <t>하야통직</t>
  </si>
  <si>
    <t>코우노 미치나오</t>
  </si>
  <si>
    <t>みちなお</t>
  </si>
  <si>
    <t>00546</t>
  </si>
  <si>
    <t>00547</t>
  </si>
  <si>
    <t>花房职秀</t>
  </si>
  <si>
    <t>화방직수</t>
  </si>
  <si>
    <t>하나부사 모토히데</t>
  </si>
  <si>
    <t>はなぶさ</t>
  </si>
  <si>
    <t>もとひで</t>
  </si>
  <si>
    <t>00548</t>
  </si>
  <si>
    <t>花房正幸</t>
  </si>
  <si>
    <t>화방정행</t>
  </si>
  <si>
    <t>하나부사 마사유키</t>
  </si>
  <si>
    <t>00549</t>
  </si>
  <si>
    <t>花房正成</t>
  </si>
  <si>
    <t>화방정성</t>
  </si>
  <si>
    <t>하나부사 마사나리</t>
  </si>
  <si>
    <t>まさなり</t>
  </si>
  <si>
    <t>00550</t>
  </si>
  <si>
    <t>皆川広照</t>
  </si>
  <si>
    <t>개천광조</t>
  </si>
  <si>
    <t>미나가와 히로테루</t>
  </si>
  <si>
    <t>みながわ</t>
  </si>
  <si>
    <t>ひろてる</t>
  </si>
  <si>
    <t>00551</t>
  </si>
  <si>
    <t>垣屋光成</t>
  </si>
  <si>
    <t>원옥광성</t>
  </si>
  <si>
    <t>카키야 미츠나리</t>
  </si>
  <si>
    <t>かきや</t>
  </si>
  <si>
    <t>00552</t>
  </si>
  <si>
    <t>垣屋続成</t>
  </si>
  <si>
    <t>원옥속성</t>
  </si>
  <si>
    <t>카키야 츠구나리</t>
  </si>
  <si>
    <t>つぐなり</t>
  </si>
  <si>
    <t>00553</t>
  </si>
  <si>
    <t>角隈石宗</t>
  </si>
  <si>
    <t>각외석종</t>
  </si>
  <si>
    <t>츠노쿠마 세키소</t>
  </si>
  <si>
    <t>つのくま</t>
  </si>
  <si>
    <t>せきそう</t>
  </si>
  <si>
    <t>00554</t>
  </si>
  <si>
    <t>葛山氏元</t>
  </si>
  <si>
    <t>갈산씨원</t>
  </si>
  <si>
    <t>카츠라야마 우지모토</t>
  </si>
  <si>
    <t>かつらやま</t>
  </si>
  <si>
    <t>00555</t>
  </si>
  <si>
    <t>葛西俊信</t>
  </si>
  <si>
    <t>갈서준신</t>
  </si>
  <si>
    <t>카사이 토시노부</t>
  </si>
  <si>
    <t>としのぶ</t>
  </si>
  <si>
    <t>00556</t>
  </si>
  <si>
    <t>葛西亲信</t>
  </si>
  <si>
    <t>갈서친신</t>
  </si>
  <si>
    <t>카사이 치카노부</t>
  </si>
  <si>
    <t>ちかのぶ</t>
  </si>
  <si>
    <t>00557</t>
  </si>
  <si>
    <t>葛西晴胤</t>
  </si>
  <si>
    <t>갈서청윤</t>
  </si>
  <si>
    <t>카사이 하루타네</t>
  </si>
  <si>
    <t>はるたね</t>
  </si>
  <si>
    <t>00558</t>
  </si>
  <si>
    <t>桦山久高</t>
  </si>
  <si>
    <t>화산구고</t>
  </si>
  <si>
    <t>카바야마 히사타카</t>
  </si>
  <si>
    <t>かばやま</t>
  </si>
  <si>
    <t>ひさたか</t>
  </si>
  <si>
    <t>00559</t>
  </si>
  <si>
    <t>蒲生贤秀</t>
  </si>
  <si>
    <t>포생현수</t>
  </si>
  <si>
    <t>가모 카타히데</t>
  </si>
  <si>
    <t>かたひで</t>
  </si>
  <si>
    <t>00560</t>
  </si>
  <si>
    <t>蒲池鉴盛</t>
  </si>
  <si>
    <t>포지감성</t>
  </si>
  <si>
    <t>카마치 아키모리</t>
  </si>
  <si>
    <t>あきもり</t>
  </si>
  <si>
    <t>00561</t>
  </si>
  <si>
    <t>肝付兼护</t>
  </si>
  <si>
    <t>간부겸호</t>
  </si>
  <si>
    <t>키모츠키 카네모리</t>
  </si>
  <si>
    <t>かねもり</t>
  </si>
  <si>
    <t>00562</t>
  </si>
  <si>
    <t>肝付良兼</t>
  </si>
  <si>
    <t>간부량겸</t>
  </si>
  <si>
    <t>키모츠키 요시카네</t>
  </si>
  <si>
    <t>00563</t>
  </si>
  <si>
    <t>関一政</t>
  </si>
  <si>
    <t>관일정</t>
  </si>
  <si>
    <t>세키 카즈마사</t>
  </si>
  <si>
    <t>せき</t>
  </si>
  <si>
    <t>00564</t>
  </si>
  <si>
    <t>関盛信</t>
  </si>
  <si>
    <t>관성신</t>
  </si>
  <si>
    <t>세키 모리노부</t>
  </si>
  <si>
    <t>00565</t>
  </si>
  <si>
    <t>岩上朝坚</t>
  </si>
  <si>
    <t>암상조견</t>
  </si>
  <si>
    <t>이와카미 토모카타</t>
  </si>
  <si>
    <t>いわかみ</t>
  </si>
  <si>
    <t>ともかた</t>
  </si>
  <si>
    <t>00566</t>
  </si>
  <si>
    <t>岩清水义教</t>
  </si>
  <si>
    <t>암청수의교</t>
  </si>
  <si>
    <t>이와시미즈 요시노리</t>
  </si>
  <si>
    <t>いわしみず</t>
  </si>
  <si>
    <t>00567</t>
  </si>
  <si>
    <t>岩清水义长</t>
  </si>
  <si>
    <t>암청수의장</t>
  </si>
  <si>
    <t>이와시미즈 요시나가</t>
  </si>
  <si>
    <t>00568</t>
  </si>
  <si>
    <t>願证寺证恵</t>
  </si>
  <si>
    <t>원증사증혜</t>
  </si>
  <si>
    <t>간쇼지 쇼케이</t>
  </si>
  <si>
    <t>がんしょうじ</t>
  </si>
  <si>
    <t>しょうけい</t>
  </si>
  <si>
    <t>00569</t>
  </si>
  <si>
    <t>吉见広赖</t>
  </si>
  <si>
    <t>길견광뢰</t>
  </si>
  <si>
    <t>요시미 히로요리</t>
  </si>
  <si>
    <t>よしみ</t>
  </si>
  <si>
    <t>ひろより</t>
  </si>
  <si>
    <t>00570</t>
  </si>
  <si>
    <t>吉见正赖</t>
  </si>
  <si>
    <t>길견정뢰</t>
  </si>
  <si>
    <t>요시미 마사요리</t>
  </si>
  <si>
    <t>00571</t>
  </si>
  <si>
    <t>吉川经安</t>
  </si>
  <si>
    <t>길천경안</t>
  </si>
  <si>
    <t>킷카와 츠네야스</t>
  </si>
  <si>
    <t>つねやす</t>
  </si>
  <si>
    <t>00572</t>
  </si>
  <si>
    <t>吉川经家</t>
  </si>
  <si>
    <t>길천경가</t>
  </si>
  <si>
    <t>킷카와 츠네이에</t>
  </si>
  <si>
    <t>つねいえ</t>
  </si>
  <si>
    <t>00573</t>
  </si>
  <si>
    <t>吉田孝赖</t>
  </si>
  <si>
    <t>길전효뢰</t>
  </si>
  <si>
    <t>요시다 타카요리</t>
  </si>
  <si>
    <t>よしだ</t>
  </si>
  <si>
    <t>たかより</t>
  </si>
  <si>
    <t>00574</t>
  </si>
  <si>
    <t>吉田康俊</t>
  </si>
  <si>
    <t>길전강준</t>
  </si>
  <si>
    <t>요시다 야스토시</t>
  </si>
  <si>
    <t>やすとし</t>
  </si>
  <si>
    <t>00575</t>
  </si>
  <si>
    <t>吉田重俊</t>
  </si>
  <si>
    <t>길전중준</t>
  </si>
  <si>
    <t>요시다 시게토시</t>
  </si>
  <si>
    <t>しげとし</t>
  </si>
  <si>
    <t>00576</t>
  </si>
  <si>
    <t>吉田重政</t>
  </si>
  <si>
    <t>길전중정</t>
  </si>
  <si>
    <t>요시다 시게마사</t>
  </si>
  <si>
    <t>00577</t>
  </si>
  <si>
    <t>吉良亲实</t>
  </si>
  <si>
    <t>길량친실</t>
  </si>
  <si>
    <t>키라 치카자네</t>
  </si>
  <si>
    <t>ちかざね</t>
  </si>
  <si>
    <t>00578</t>
  </si>
  <si>
    <t>津轻信枚</t>
  </si>
  <si>
    <t>진경신매</t>
  </si>
  <si>
    <t>츠가루 노부히라</t>
  </si>
  <si>
    <t>のぶひら</t>
  </si>
  <si>
    <t>00579</t>
  </si>
  <si>
    <t>久能宗能</t>
  </si>
  <si>
    <t>구능종능</t>
  </si>
  <si>
    <t>쿠노 무네요시</t>
  </si>
  <si>
    <t>くの</t>
  </si>
  <si>
    <t>むねよし</t>
  </si>
  <si>
    <t>00580</t>
  </si>
  <si>
    <t>久武亲信</t>
  </si>
  <si>
    <t>구무친신</t>
  </si>
  <si>
    <t>히사타케 치카노부</t>
  </si>
  <si>
    <t>ひさたけ</t>
  </si>
  <si>
    <t>00581</t>
  </si>
  <si>
    <t>久武亲直</t>
  </si>
  <si>
    <t>구무친직</t>
  </si>
  <si>
    <t>히사타케 치카나오</t>
  </si>
  <si>
    <t>ちかなお</t>
  </si>
  <si>
    <t>00582</t>
  </si>
  <si>
    <t>宫城政业</t>
  </si>
  <si>
    <t>궁성정업</t>
  </si>
  <si>
    <t>미야기 마사나리</t>
  </si>
  <si>
    <t>みやぎ</t>
  </si>
  <si>
    <t>00583</t>
  </si>
  <si>
    <t>朽木元纲</t>
  </si>
  <si>
    <t>후목원강</t>
  </si>
  <si>
    <t>쿠츠키 모토츠나</t>
  </si>
  <si>
    <t>くつき</t>
  </si>
  <si>
    <t>もとつな</t>
  </si>
  <si>
    <t>00584</t>
  </si>
  <si>
    <t>鱼住景固</t>
  </si>
  <si>
    <t>어주경고</t>
  </si>
  <si>
    <t>우오즈미 카게카타</t>
  </si>
  <si>
    <t>うおずみ</t>
  </si>
  <si>
    <t>かげかた</t>
  </si>
  <si>
    <t>00585</t>
  </si>
  <si>
    <t>近藤义武</t>
  </si>
  <si>
    <t>근등의무</t>
  </si>
  <si>
    <t>콘도 요시타케</t>
  </si>
  <si>
    <t>こんどう</t>
  </si>
  <si>
    <t>よしたけ</t>
  </si>
  <si>
    <t>00586</t>
  </si>
  <si>
    <t>金子元宅</t>
  </si>
  <si>
    <t>금자원댁</t>
  </si>
  <si>
    <t>카네코 모토이에</t>
  </si>
  <si>
    <t>かねこ</t>
  </si>
  <si>
    <t>もといえ</t>
  </si>
  <si>
    <t>00587</t>
  </si>
  <si>
    <t>金上盛备</t>
  </si>
  <si>
    <t>금상성비</t>
  </si>
  <si>
    <t>카나가미 모리하루</t>
  </si>
  <si>
    <t>かながみ</t>
  </si>
  <si>
    <t>もりはる</t>
  </si>
  <si>
    <t>00588</t>
  </si>
  <si>
    <t>九户康真</t>
  </si>
  <si>
    <t>구호강진</t>
  </si>
  <si>
    <t>쿠노헤 야스자네</t>
  </si>
  <si>
    <t>くのへ</t>
  </si>
  <si>
    <t>やすざね</t>
  </si>
  <si>
    <t>00589</t>
  </si>
  <si>
    <t>九户实亲</t>
  </si>
  <si>
    <t>구호실친</t>
  </si>
  <si>
    <t>쿠노헤 사네치카</t>
  </si>
  <si>
    <t>さねちか</t>
  </si>
  <si>
    <t>00590</t>
  </si>
  <si>
    <t>九户信仲</t>
  </si>
  <si>
    <t>구호신중</t>
  </si>
  <si>
    <t>쿠노헤 노부나카</t>
  </si>
  <si>
    <t>のぶなか</t>
  </si>
  <si>
    <t>00591</t>
  </si>
  <si>
    <t>九户政实</t>
  </si>
  <si>
    <t>구호정실</t>
  </si>
  <si>
    <t>쿠노헤 마사자네</t>
  </si>
  <si>
    <t>まさざね</t>
  </si>
  <si>
    <t>00592</t>
  </si>
  <si>
    <t>洼川俊光</t>
  </si>
  <si>
    <t>와천준광</t>
  </si>
  <si>
    <t>쿠보카와 토시미츠</t>
  </si>
  <si>
    <t>くぼかわ</t>
  </si>
  <si>
    <t>00593</t>
  </si>
  <si>
    <t>洼田经忠</t>
  </si>
  <si>
    <t>와전경충</t>
  </si>
  <si>
    <t>쿠보타 츠네타다</t>
  </si>
  <si>
    <t>くぼた</t>
  </si>
  <si>
    <t>つねただ</t>
  </si>
  <si>
    <t>00594</t>
  </si>
  <si>
    <t>熊谷元直</t>
  </si>
  <si>
    <t>웅곡원직</t>
  </si>
  <si>
    <t>쿠마가이 모토나오</t>
  </si>
  <si>
    <t>くまがい</t>
  </si>
  <si>
    <t>もとなお</t>
  </si>
  <si>
    <t>00595</t>
  </si>
  <si>
    <t>熊谷信直</t>
  </si>
  <si>
    <t>웅곡신직</t>
  </si>
  <si>
    <t>쿠마가이 노부나오</t>
  </si>
  <si>
    <t>00596</t>
  </si>
  <si>
    <t>隈部亲永</t>
  </si>
  <si>
    <t>외부친영</t>
  </si>
  <si>
    <t>쿠마베 치카나가</t>
  </si>
  <si>
    <t>くまべ</t>
  </si>
  <si>
    <t>ちかなが</t>
  </si>
  <si>
    <t>00597</t>
  </si>
  <si>
    <t>结城政胜</t>
  </si>
  <si>
    <t>결성정성</t>
  </si>
  <si>
    <t>유우키 마사카츠</t>
  </si>
  <si>
    <t>まさかつ</t>
  </si>
  <si>
    <t>00598</t>
  </si>
  <si>
    <t>兼平纲则</t>
  </si>
  <si>
    <t>겸평강칙</t>
  </si>
  <si>
    <t>카네히라 츠나노리</t>
  </si>
  <si>
    <t>かねひら</t>
  </si>
  <si>
    <t>つなのり</t>
  </si>
  <si>
    <t>00599</t>
  </si>
  <si>
    <t>犬甘久知</t>
  </si>
  <si>
    <t>견감구지</t>
  </si>
  <si>
    <t>이누카이 히사토모</t>
  </si>
  <si>
    <t>ひさとも</t>
  </si>
  <si>
    <t>00600</t>
  </si>
  <si>
    <t>犬童赖兄</t>
  </si>
  <si>
    <t>견동뢰형</t>
  </si>
  <si>
    <t>인도 요리모리</t>
  </si>
  <si>
    <t>よりもり</t>
  </si>
  <si>
    <t>00601</t>
  </si>
  <si>
    <t>原胤栄</t>
  </si>
  <si>
    <t>원윤영</t>
  </si>
  <si>
    <t>하라 타네히데</t>
  </si>
  <si>
    <t>はら</t>
  </si>
  <si>
    <t>たねひで</t>
  </si>
  <si>
    <t>00602</t>
  </si>
  <si>
    <t>原胤贞</t>
  </si>
  <si>
    <t>원윤정</t>
  </si>
  <si>
    <t>하라 타네사다</t>
  </si>
  <si>
    <t>たねさだ</t>
  </si>
  <si>
    <t>00603</t>
  </si>
  <si>
    <t>原长赖</t>
  </si>
  <si>
    <t>원장뢰</t>
  </si>
  <si>
    <t>하라 나가요리</t>
  </si>
  <si>
    <t>ながより</t>
  </si>
  <si>
    <t>00604</t>
  </si>
  <si>
    <t>原田宗时</t>
  </si>
  <si>
    <t>원전종시</t>
  </si>
  <si>
    <t>하라다 무네토키</t>
  </si>
  <si>
    <t>むねとき</t>
  </si>
  <si>
    <t>00605</t>
  </si>
  <si>
    <t>古田织部</t>
  </si>
  <si>
    <t>고전직부</t>
  </si>
  <si>
    <t>후루타 오리베</t>
  </si>
  <si>
    <t>ふるた</t>
  </si>
  <si>
    <t>おりべ</t>
  </si>
  <si>
    <t>00606</t>
  </si>
  <si>
    <t>户川秀安</t>
  </si>
  <si>
    <t>호천수안</t>
  </si>
  <si>
    <t>토가와 히데야스</t>
  </si>
  <si>
    <t>とがわ</t>
  </si>
  <si>
    <t>00607</t>
  </si>
  <si>
    <t>户川达安</t>
  </si>
  <si>
    <t>호천달안</t>
  </si>
  <si>
    <t>토가와 미치야스</t>
  </si>
  <si>
    <t>00608</t>
  </si>
  <si>
    <t>户泽政重</t>
  </si>
  <si>
    <t>호택정중</t>
  </si>
  <si>
    <t>토자와 마사시게</t>
  </si>
  <si>
    <t>00609</t>
  </si>
  <si>
    <t>户泽盛重</t>
  </si>
  <si>
    <t>호택성중</t>
  </si>
  <si>
    <t>토자와 모리시게</t>
  </si>
  <si>
    <t>00610</t>
  </si>
  <si>
    <t>户泽道盛</t>
  </si>
  <si>
    <t>호택도성</t>
  </si>
  <si>
    <t>토자와 미치모리</t>
  </si>
  <si>
    <t>みちもり</t>
  </si>
  <si>
    <t>00611</t>
  </si>
  <si>
    <t>户田胜成</t>
  </si>
  <si>
    <t>호전성성</t>
  </si>
  <si>
    <t>토다 카츠시게</t>
  </si>
  <si>
    <t>とだ</t>
  </si>
  <si>
    <t>かつしげ</t>
  </si>
  <si>
    <t>00612</t>
  </si>
  <si>
    <t>後藤高治</t>
  </si>
  <si>
    <t>후등고치</t>
  </si>
  <si>
    <t>고토 타카하루</t>
  </si>
  <si>
    <t>00613</t>
  </si>
  <si>
    <t>後藤胜元</t>
  </si>
  <si>
    <t>후등성원</t>
  </si>
  <si>
    <t>고토 카츠모토</t>
  </si>
  <si>
    <t>00614</t>
  </si>
  <si>
    <t>後藤信康</t>
  </si>
  <si>
    <t>후등신강</t>
  </si>
  <si>
    <t>고토 노부야스</t>
  </si>
  <si>
    <t>00615</t>
  </si>
  <si>
    <t>御子神典膳</t>
  </si>
  <si>
    <t>어자신전선</t>
  </si>
  <si>
    <t>미코가미 텐젠</t>
  </si>
  <si>
    <t>みこがみ</t>
  </si>
  <si>
    <t>てんぜん</t>
  </si>
  <si>
    <t>00616</t>
  </si>
  <si>
    <t>御宿勘兵卫</t>
  </si>
  <si>
    <t>어숙감병위</t>
  </si>
  <si>
    <t>미슈쿠 칸베에</t>
  </si>
  <si>
    <t>みしゅく</t>
  </si>
  <si>
    <t>00617</t>
  </si>
  <si>
    <t>公文重忠</t>
  </si>
  <si>
    <t>공문중충</t>
  </si>
  <si>
    <t>쿠몬 시게타다</t>
  </si>
  <si>
    <t>くもん</t>
  </si>
  <si>
    <t>しげただ</t>
  </si>
  <si>
    <t>00618</t>
  </si>
  <si>
    <t>弘中隆兼</t>
  </si>
  <si>
    <t>홍중륭겸</t>
  </si>
  <si>
    <t>히로나카 타카카네</t>
  </si>
  <si>
    <t>ひろなか</t>
  </si>
  <si>
    <t>たかかね</t>
  </si>
  <si>
    <t>00619</t>
  </si>
  <si>
    <t>江井胤治</t>
  </si>
  <si>
    <t>강정윤치</t>
  </si>
  <si>
    <t>에네이 타네하루</t>
  </si>
  <si>
    <t>えねい</t>
  </si>
  <si>
    <t>たねはる</t>
  </si>
  <si>
    <t>00620</t>
  </si>
  <si>
    <t>江上武种</t>
  </si>
  <si>
    <t>강상무충</t>
  </si>
  <si>
    <t>에가미 타케타네</t>
  </si>
  <si>
    <t>えがみ</t>
  </si>
  <si>
    <t>たけたね</t>
  </si>
  <si>
    <t>00621</t>
  </si>
  <si>
    <t>江村亲家</t>
  </si>
  <si>
    <t>강촌친가</t>
  </si>
  <si>
    <t>에무라 치카이에</t>
  </si>
  <si>
    <t>えむら</t>
  </si>
  <si>
    <t>00622</t>
  </si>
  <si>
    <t>江马辉盛</t>
  </si>
  <si>
    <t>강마휘성</t>
  </si>
  <si>
    <t>에마 테루모리</t>
  </si>
  <si>
    <t>えま</t>
  </si>
  <si>
    <t>てるもり</t>
  </si>
  <si>
    <t>00623</t>
  </si>
  <si>
    <t>江马时盛</t>
  </si>
  <si>
    <t>강마시성</t>
  </si>
  <si>
    <t>에마 토키모리</t>
  </si>
  <si>
    <t>ときもり</t>
  </si>
  <si>
    <t>00624</t>
  </si>
  <si>
    <t>えりぐち</t>
  </si>
  <si>
    <t>のぶつね</t>
  </si>
  <si>
    <t>00625</t>
  </si>
  <si>
    <t>沟尾茂朝</t>
  </si>
  <si>
    <t>구미무조</t>
  </si>
  <si>
    <t>미조오 시게토모</t>
  </si>
  <si>
    <t>みぞお</t>
  </si>
  <si>
    <t>しげとも</t>
  </si>
  <si>
    <t>00626</t>
  </si>
  <si>
    <t>甲斐亲英</t>
  </si>
  <si>
    <t>갑비친영</t>
  </si>
  <si>
    <t>카이 치카히데</t>
  </si>
  <si>
    <t>ちかひで</t>
  </si>
  <si>
    <t>00627</t>
  </si>
  <si>
    <t>荒木氏纲</t>
  </si>
  <si>
    <t>황목씨강</t>
  </si>
  <si>
    <t>아라키 우지츠나</t>
  </si>
  <si>
    <t>うじつな</t>
  </si>
  <si>
    <t>00628</t>
  </si>
  <si>
    <t>香川之景</t>
  </si>
  <si>
    <t>향천지경</t>
  </si>
  <si>
    <t>카가와 유키카게</t>
  </si>
  <si>
    <t>かがわ</t>
  </si>
  <si>
    <t>ゆきかげ</t>
  </si>
  <si>
    <t>00629</t>
  </si>
  <si>
    <t>高桥鉴种</t>
  </si>
  <si>
    <t>고교감충</t>
  </si>
  <si>
    <t>타카하시 아키타네</t>
  </si>
  <si>
    <t>00630</t>
  </si>
  <si>
    <t>高原次利</t>
  </si>
  <si>
    <t>고원차리</t>
  </si>
  <si>
    <t>타카하라 츠구토시</t>
  </si>
  <si>
    <t>たかはら</t>
  </si>
  <si>
    <t>つぐとし</t>
  </si>
  <si>
    <t>00631</t>
  </si>
  <si>
    <t>高山友照</t>
  </si>
  <si>
    <t>고산우조</t>
  </si>
  <si>
    <t>타카야마 토모테루</t>
  </si>
  <si>
    <t>ともてる</t>
  </si>
  <si>
    <t>00632</t>
  </si>
  <si>
    <t>高城胤则</t>
  </si>
  <si>
    <t>고성윤칙</t>
  </si>
  <si>
    <t>타카기 타네노리</t>
  </si>
  <si>
    <t>たねのり</t>
  </si>
  <si>
    <t>00633</t>
  </si>
  <si>
    <t>高城胤辰</t>
  </si>
  <si>
    <t>고성윤진</t>
  </si>
  <si>
    <t>타카기 타네토키</t>
  </si>
  <si>
    <t>たねとき</t>
  </si>
  <si>
    <t>00634</t>
  </si>
  <si>
    <t>高梨秀政</t>
  </si>
  <si>
    <t>고리수정</t>
  </si>
  <si>
    <t>타카나시 히데마사</t>
  </si>
  <si>
    <t>00635</t>
  </si>
  <si>
    <t>高梨赖亲</t>
  </si>
  <si>
    <t>고리뢰친</t>
  </si>
  <si>
    <t>타카나시 요리치카</t>
  </si>
  <si>
    <t>よりちか</t>
  </si>
  <si>
    <t>00636</t>
  </si>
  <si>
    <t>国司元相</t>
  </si>
  <si>
    <t>국사원상</t>
  </si>
  <si>
    <t>쿠니시 모토스케</t>
  </si>
  <si>
    <t>くにし</t>
  </si>
  <si>
    <t>もとすけ</t>
  </si>
  <si>
    <t>00637</t>
  </si>
  <si>
    <t>国分盛氏</t>
  </si>
  <si>
    <t>국분성씨</t>
  </si>
  <si>
    <t>코쿠분 모리우지</t>
  </si>
  <si>
    <t>00638</t>
  </si>
  <si>
    <t>黑岩种直</t>
  </si>
  <si>
    <t>흑암충직</t>
  </si>
  <si>
    <t>쿠로이와 타네나오</t>
  </si>
  <si>
    <t>くろいわ</t>
  </si>
  <si>
    <t>たねなお</t>
  </si>
  <si>
    <t>00639</t>
  </si>
  <si>
    <t>黑川晴氏</t>
  </si>
  <si>
    <t>흑천청씨</t>
  </si>
  <si>
    <t>쿠로카와 하루우지</t>
  </si>
  <si>
    <t>くろかわ</t>
  </si>
  <si>
    <t>00640</t>
  </si>
  <si>
    <t>佐久间安政</t>
  </si>
  <si>
    <t>좌구간안정</t>
  </si>
  <si>
    <t>사쿠마 야스마사</t>
  </si>
  <si>
    <t>00641</t>
  </si>
  <si>
    <t>佐久间胜政</t>
  </si>
  <si>
    <t>좌구간성정</t>
  </si>
  <si>
    <t>사쿠마 카츠마사</t>
  </si>
  <si>
    <t>かつまさ</t>
  </si>
  <si>
    <t>00642</t>
  </si>
  <si>
    <t>佐久间盛政</t>
  </si>
  <si>
    <t>사쿠마 모리마사</t>
  </si>
  <si>
    <t>00643</t>
  </si>
  <si>
    <t>佐竹义久</t>
  </si>
  <si>
    <t>좌죽의구</t>
  </si>
  <si>
    <t>사타케 요시히사</t>
  </si>
  <si>
    <t>00644</t>
  </si>
  <si>
    <t>佐竹义宪</t>
  </si>
  <si>
    <t>좌죽의헌</t>
  </si>
  <si>
    <t>사타케 요시노리</t>
  </si>
  <si>
    <t>00645</t>
  </si>
  <si>
    <t>佐竹义斯</t>
  </si>
  <si>
    <t>좌죽의사</t>
  </si>
  <si>
    <t>사타케 요시츠나</t>
  </si>
  <si>
    <t>よしつな</t>
  </si>
  <si>
    <t>00646</t>
  </si>
  <si>
    <t>岩城贞隆</t>
  </si>
  <si>
    <t>암성정륭</t>
  </si>
  <si>
    <t>이와키 사다타카</t>
  </si>
  <si>
    <t>さだたか</t>
  </si>
  <si>
    <t>00647</t>
  </si>
  <si>
    <t>佐田镇纲</t>
  </si>
  <si>
    <t>좌전진강</t>
  </si>
  <si>
    <t>사다 시게츠나</t>
  </si>
  <si>
    <t>さだ</t>
  </si>
  <si>
    <t>しげつな</t>
  </si>
  <si>
    <t>00648</t>
  </si>
  <si>
    <t>佐田隆居</t>
  </si>
  <si>
    <t>좌전륭거</t>
  </si>
  <si>
    <t>사다 타카오키</t>
  </si>
  <si>
    <t>たかおき</t>
  </si>
  <si>
    <t>00649</t>
  </si>
  <si>
    <t>佐波隆秀</t>
  </si>
  <si>
    <t>좌파륭수</t>
  </si>
  <si>
    <t>사하 타카히데</t>
  </si>
  <si>
    <t>さは</t>
  </si>
  <si>
    <t>たかひで</t>
  </si>
  <si>
    <t>00650</t>
  </si>
  <si>
    <t>佐野宗纲</t>
  </si>
  <si>
    <t>좌야종강</t>
  </si>
  <si>
    <t>사노 무네츠나</t>
  </si>
  <si>
    <t>さの</t>
  </si>
  <si>
    <t>むねつな</t>
  </si>
  <si>
    <t>00651</t>
  </si>
  <si>
    <t>佐野房纲</t>
  </si>
  <si>
    <t>좌야방강</t>
  </si>
  <si>
    <t>사노 후사츠나</t>
  </si>
  <si>
    <t>ふさつな</t>
  </si>
  <si>
    <t>00652</t>
  </si>
  <si>
    <t>最上家亲</t>
  </si>
  <si>
    <t>최상가친</t>
  </si>
  <si>
    <t>모가미 이에치카</t>
  </si>
  <si>
    <t>いえちか</t>
  </si>
  <si>
    <t>00653</t>
  </si>
  <si>
    <t>最上义守</t>
  </si>
  <si>
    <t>최상의수</t>
  </si>
  <si>
    <t>모가미 요시모리</t>
  </si>
  <si>
    <t>よしもり</t>
  </si>
  <si>
    <t>00654</t>
  </si>
  <si>
    <t>妻木広忠</t>
  </si>
  <si>
    <t>처목광충</t>
  </si>
  <si>
    <t>츠마키 히로타다</t>
  </si>
  <si>
    <t>つまき</t>
  </si>
  <si>
    <t>ひろただ</t>
  </si>
  <si>
    <t>00655</t>
  </si>
  <si>
    <t>斋藤龙兴</t>
  </si>
  <si>
    <t>재등룡흥</t>
  </si>
  <si>
    <t>사이토 타츠오키</t>
  </si>
  <si>
    <t>たつおき</t>
  </si>
  <si>
    <t>00656</t>
  </si>
  <si>
    <t>细野藤敦</t>
  </si>
  <si>
    <t>세야등돈</t>
  </si>
  <si>
    <t>호소노 후지아츠</t>
  </si>
  <si>
    <t>ほその</t>
  </si>
  <si>
    <t>ふじあつ</t>
  </si>
  <si>
    <t>00657</t>
  </si>
  <si>
    <t>鲑延秀纲</t>
  </si>
  <si>
    <t>해연수강</t>
  </si>
  <si>
    <t>사케노베 히데츠나</t>
  </si>
  <si>
    <t>さけのべ</t>
  </si>
  <si>
    <t>ひでつな</t>
  </si>
  <si>
    <t>00658</t>
  </si>
  <si>
    <t>三好义兴</t>
  </si>
  <si>
    <t>삼호의흥</t>
  </si>
  <si>
    <t>미요시 요시오키</t>
  </si>
  <si>
    <t>よしおき</t>
  </si>
  <si>
    <t>00659</t>
  </si>
  <si>
    <t>羽柴秀次</t>
  </si>
  <si>
    <t>우시수차</t>
  </si>
  <si>
    <t>하시바 히데츠구</t>
  </si>
  <si>
    <t>ひでつぐ</t>
  </si>
  <si>
    <t>00660</t>
  </si>
  <si>
    <t>三好政康</t>
  </si>
  <si>
    <t>삼호정강</t>
  </si>
  <si>
    <t>미요시 마사야스</t>
  </si>
  <si>
    <t>まさやす</t>
  </si>
  <si>
    <t>00661</t>
  </si>
  <si>
    <t>三好政胜</t>
  </si>
  <si>
    <t>삼호정성</t>
  </si>
  <si>
    <t>미요시 마사카츠</t>
  </si>
  <si>
    <t>00662</t>
  </si>
  <si>
    <t>十河存保</t>
  </si>
  <si>
    <t>십하존보</t>
  </si>
  <si>
    <t>소고 마사야스</t>
  </si>
  <si>
    <t>00663</t>
  </si>
  <si>
    <t>三好长逸</t>
  </si>
  <si>
    <t>삼호장일</t>
  </si>
  <si>
    <t>미요시 나가유키</t>
  </si>
  <si>
    <t>ながゆき</t>
  </si>
  <si>
    <t>00664</t>
  </si>
  <si>
    <t>三村家亲</t>
  </si>
  <si>
    <t>삼촌가친</t>
  </si>
  <si>
    <t>미무라 이에치카</t>
  </si>
  <si>
    <t>みむら</t>
  </si>
  <si>
    <t>00665</t>
  </si>
  <si>
    <t>三村元亲</t>
  </si>
  <si>
    <t>삼촌원친</t>
  </si>
  <si>
    <t>미무라 모토치카</t>
  </si>
  <si>
    <t>00666</t>
  </si>
  <si>
    <t>三村亲成</t>
  </si>
  <si>
    <t>삼촌친성</t>
  </si>
  <si>
    <t>미무라 치카시게</t>
  </si>
  <si>
    <t>ちかしげ</t>
  </si>
  <si>
    <t>00667</t>
  </si>
  <si>
    <t>三泽为清</t>
  </si>
  <si>
    <t>삼택위청</t>
  </si>
  <si>
    <t>미사와 타메키요</t>
  </si>
  <si>
    <t>みさわ</t>
  </si>
  <si>
    <t>ためきよ</t>
  </si>
  <si>
    <t>00668</t>
  </si>
  <si>
    <t>三木国纲</t>
  </si>
  <si>
    <t>삼목국강</t>
  </si>
  <si>
    <t>미츠기 쿠니츠나</t>
  </si>
  <si>
    <t>00669</t>
  </si>
  <si>
    <t>山崎家盛</t>
  </si>
  <si>
    <t>산기가성</t>
  </si>
  <si>
    <t>야마자키 이에모리</t>
  </si>
  <si>
    <t>いえもり</t>
  </si>
  <si>
    <t>00670</t>
  </si>
  <si>
    <t>山崎长德</t>
  </si>
  <si>
    <t>산기장덕</t>
  </si>
  <si>
    <t>야마자키 나가노리</t>
  </si>
  <si>
    <t>ながのり</t>
  </si>
  <si>
    <t>00671</t>
  </si>
  <si>
    <t>山田宗昌</t>
  </si>
  <si>
    <t>산전종창</t>
  </si>
  <si>
    <t>야마다 무네마사</t>
  </si>
  <si>
    <t>やまだ</t>
  </si>
  <si>
    <t>むねまさ</t>
  </si>
  <si>
    <t>00672</t>
  </si>
  <si>
    <t>山田有栄</t>
  </si>
  <si>
    <t>산전유영</t>
  </si>
  <si>
    <t>야마다 아리나가</t>
  </si>
  <si>
    <t>ありなが</t>
  </si>
  <si>
    <t>00673</t>
  </si>
  <si>
    <t>山田有信</t>
  </si>
  <si>
    <t>산전유신</t>
  </si>
  <si>
    <t>야마다 아리노부</t>
  </si>
  <si>
    <t>ありのぶ</t>
  </si>
  <si>
    <t>00674</t>
  </si>
  <si>
    <t>山内一豊</t>
  </si>
  <si>
    <t>산내일풍</t>
  </si>
  <si>
    <t>야마우치 카즈토요</t>
  </si>
  <si>
    <t>やまうち</t>
  </si>
  <si>
    <t>かずとよ</t>
  </si>
  <si>
    <t>00675</t>
  </si>
  <si>
    <t>山名豊定</t>
  </si>
  <si>
    <t>산명풍정</t>
  </si>
  <si>
    <t>야마나 토요사다</t>
  </si>
  <si>
    <t>とよさだ</t>
  </si>
  <si>
    <t>00676</t>
  </si>
  <si>
    <t>山名祐豊</t>
  </si>
  <si>
    <t>산명우풍</t>
  </si>
  <si>
    <t>야마나 스케토요</t>
  </si>
  <si>
    <t>すけとよ</t>
  </si>
  <si>
    <t>00677</t>
  </si>
  <si>
    <t>四釜隆秀</t>
  </si>
  <si>
    <t>사부륭수</t>
  </si>
  <si>
    <t>시카마 타카히데</t>
  </si>
  <si>
    <t>しかま</t>
  </si>
  <si>
    <t>00678</t>
  </si>
  <si>
    <t>市川经好</t>
  </si>
  <si>
    <t>시천경호</t>
  </si>
  <si>
    <t>이치카와 츠네요시</t>
  </si>
  <si>
    <t>いちかわ</t>
  </si>
  <si>
    <t>つねよし</t>
  </si>
  <si>
    <t>00679</t>
  </si>
  <si>
    <t>志贺亲次</t>
  </si>
  <si>
    <t>지하친차</t>
  </si>
  <si>
    <t>시가 치카츠구</t>
  </si>
  <si>
    <t>しが</t>
  </si>
  <si>
    <t>ちかつぐ</t>
  </si>
  <si>
    <t>00680</t>
  </si>
  <si>
    <t>志贺亲守</t>
  </si>
  <si>
    <t>지하친수</t>
  </si>
  <si>
    <t>시가 치카모리</t>
  </si>
  <si>
    <t>ちかもり</t>
  </si>
  <si>
    <t>00681</t>
  </si>
  <si>
    <t>志贺亲度</t>
  </si>
  <si>
    <t>지하친도</t>
  </si>
  <si>
    <t>시가 치카노리</t>
  </si>
  <si>
    <t>00682</t>
  </si>
  <si>
    <t>志村光安</t>
  </si>
  <si>
    <t>지촌광안</t>
  </si>
  <si>
    <t>시무라 미츠야스</t>
  </si>
  <si>
    <t>しむら</t>
  </si>
  <si>
    <t>みつやす</t>
  </si>
  <si>
    <t>00683</t>
  </si>
  <si>
    <t>斯波义冬</t>
  </si>
  <si>
    <t>사파의동</t>
  </si>
  <si>
    <t>시바 요시후유</t>
  </si>
  <si>
    <t>よしふゆ</t>
  </si>
  <si>
    <t>00684</t>
  </si>
  <si>
    <t>斯波经诠</t>
  </si>
  <si>
    <t>사파경전</t>
  </si>
  <si>
    <t>시바 츠네아키</t>
  </si>
  <si>
    <t>つねあき</t>
  </si>
  <si>
    <t>00685</t>
  </si>
  <si>
    <t>斯波长秀</t>
  </si>
  <si>
    <t>사파장수</t>
  </si>
  <si>
    <t>시바 나가히데</t>
  </si>
  <si>
    <t>00686</t>
  </si>
  <si>
    <t>氏家吉继</t>
  </si>
  <si>
    <t>씨가길계</t>
  </si>
  <si>
    <t>우지이에 요시츠구</t>
  </si>
  <si>
    <t>00687</t>
  </si>
  <si>
    <t>氏家守栋</t>
  </si>
  <si>
    <t>씨가수동</t>
  </si>
  <si>
    <t>우지이에 모리무네</t>
  </si>
  <si>
    <t>もりむね</t>
  </si>
  <si>
    <t>00688</t>
  </si>
  <si>
    <t>寺崎盛永</t>
  </si>
  <si>
    <t>사기성영</t>
  </si>
  <si>
    <t>테라사키 모리나가</t>
  </si>
  <si>
    <t>てらさき</t>
  </si>
  <si>
    <t>もりなが</t>
  </si>
  <si>
    <t>00689</t>
  </si>
  <si>
    <t>寺泽広高</t>
  </si>
  <si>
    <t>사택광고</t>
  </si>
  <si>
    <t>테라자와 히로타카</t>
  </si>
  <si>
    <t>てらざわ</t>
  </si>
  <si>
    <t>ひろたか</t>
  </si>
  <si>
    <t>00690</t>
  </si>
  <si>
    <t>寺岛职定</t>
  </si>
  <si>
    <t>사도직정</t>
  </si>
  <si>
    <t>테라시마 모토사다</t>
  </si>
  <si>
    <t>てらしま</t>
  </si>
  <si>
    <t>もとさだ</t>
  </si>
  <si>
    <t>00691</t>
  </si>
  <si>
    <t>筒井顺国</t>
  </si>
  <si>
    <t>통정순국</t>
  </si>
  <si>
    <t>츠츠이 쥰코쿠</t>
  </si>
  <si>
    <t>じゅんこく</t>
  </si>
  <si>
    <t>00692</t>
  </si>
  <si>
    <t>筒井定次</t>
  </si>
  <si>
    <t>통정정차</t>
  </si>
  <si>
    <t>츠츠이 사다츠구</t>
  </si>
  <si>
    <t>さだつぐ</t>
  </si>
  <si>
    <t>00693</t>
  </si>
  <si>
    <t>七里赖周</t>
  </si>
  <si>
    <t>칠리뢰주</t>
  </si>
  <si>
    <t>시치리 요리치카</t>
  </si>
  <si>
    <t>しちり</t>
  </si>
  <si>
    <t>00694</t>
  </si>
  <si>
    <t>执行种兼</t>
  </si>
  <si>
    <t>집행충겸</t>
  </si>
  <si>
    <t>시교 타네카네</t>
  </si>
  <si>
    <t>しぎょう</t>
  </si>
  <si>
    <t>たねかね</t>
  </si>
  <si>
    <t>00695</t>
  </si>
  <si>
    <t>车斯忠</t>
  </si>
  <si>
    <t>차사충</t>
  </si>
  <si>
    <t>쿠루마 츠나타다</t>
  </si>
  <si>
    <t>くるま</t>
  </si>
  <si>
    <t>つなただ</t>
  </si>
  <si>
    <t>00696</t>
  </si>
  <si>
    <t>种子岛恵时</t>
  </si>
  <si>
    <t>충자도혜시</t>
  </si>
  <si>
    <t>타네가시마 사토토키</t>
  </si>
  <si>
    <t>たねがしま</t>
  </si>
  <si>
    <t>さととき</t>
  </si>
  <si>
    <t>00697</t>
  </si>
  <si>
    <t>种子岛时堯</t>
  </si>
  <si>
    <t>충자도시요</t>
  </si>
  <si>
    <t>타네가시마 토키타카</t>
  </si>
  <si>
    <t>ときたか</t>
  </si>
  <si>
    <t>00698</t>
  </si>
  <si>
    <t>酒井忠胜</t>
  </si>
  <si>
    <t>주정충성</t>
  </si>
  <si>
    <t>사카이 타다카츠</t>
  </si>
  <si>
    <t>00699</t>
  </si>
  <si>
    <t>酒井敏房</t>
  </si>
  <si>
    <t>주정민방</t>
  </si>
  <si>
    <t>사카이 토시후사</t>
  </si>
  <si>
    <t>としふさ</t>
  </si>
  <si>
    <t>00700</t>
  </si>
  <si>
    <t>秋月种实</t>
  </si>
  <si>
    <t>추월충실</t>
  </si>
  <si>
    <t>아키즈키 타네자네</t>
  </si>
  <si>
    <t>あきづき</t>
  </si>
  <si>
    <t>たねざね</t>
  </si>
  <si>
    <t>00701</t>
  </si>
  <si>
    <t>秋月文种</t>
  </si>
  <si>
    <t>추월문충</t>
  </si>
  <si>
    <t>아키즈키 후미타네</t>
  </si>
  <si>
    <t>ふみたね</t>
  </si>
  <si>
    <t>00702</t>
  </si>
  <si>
    <t>三好义继</t>
  </si>
  <si>
    <t>삼호의계</t>
  </si>
  <si>
    <t>미요시 요시츠구</t>
  </si>
  <si>
    <t>00703</t>
  </si>
  <si>
    <t>楯冈满茂</t>
  </si>
  <si>
    <t>순강만무</t>
  </si>
  <si>
    <t>타테오카 미츠시게</t>
  </si>
  <si>
    <t>たておか</t>
  </si>
  <si>
    <t>みつしげ</t>
  </si>
  <si>
    <t>00704</t>
  </si>
  <si>
    <t>小笠原信净</t>
  </si>
  <si>
    <t>소립원신정</t>
  </si>
  <si>
    <t>오가사와라 노부키요</t>
  </si>
  <si>
    <t>おがさわら</t>
  </si>
  <si>
    <t>のぶきよ</t>
  </si>
  <si>
    <t>00705</t>
  </si>
  <si>
    <t>小笠原成助</t>
  </si>
  <si>
    <t>소립원성조</t>
  </si>
  <si>
    <t>오가사와라 나리스케</t>
  </si>
  <si>
    <t>なりすけ</t>
  </si>
  <si>
    <t>00706</t>
  </si>
  <si>
    <t>小笠原长雄</t>
  </si>
  <si>
    <t>소립원장웅</t>
  </si>
  <si>
    <t>오가사와라 나가타카</t>
  </si>
  <si>
    <t>ながたか</t>
  </si>
  <si>
    <t>00707</t>
  </si>
  <si>
    <t>小笠原贞庆</t>
  </si>
  <si>
    <t>소립원정경</t>
  </si>
  <si>
    <t>오가사와라 사다요시</t>
  </si>
  <si>
    <t>00708</t>
  </si>
  <si>
    <t>小贯赖久</t>
  </si>
  <si>
    <t>소관뢰구</t>
  </si>
  <si>
    <t>오누키 요리히사</t>
  </si>
  <si>
    <t>おぬき</t>
  </si>
  <si>
    <t>よりひさ</t>
  </si>
  <si>
    <t>00709</t>
  </si>
  <si>
    <t>小山高朝</t>
  </si>
  <si>
    <t>소산고조</t>
  </si>
  <si>
    <t>오야마 타카토모</t>
  </si>
  <si>
    <t>おやま</t>
  </si>
  <si>
    <t>たかとも</t>
  </si>
  <si>
    <t>00710</t>
  </si>
  <si>
    <t>小山秀纲</t>
  </si>
  <si>
    <t>소산수강</t>
  </si>
  <si>
    <t>오야마 히데츠나</t>
  </si>
  <si>
    <t>00711</t>
  </si>
  <si>
    <t>小田氏治</t>
  </si>
  <si>
    <t>소전씨치</t>
  </si>
  <si>
    <t>오다 우지하루</t>
  </si>
  <si>
    <t>うじはる</t>
  </si>
  <si>
    <t>00712</t>
  </si>
  <si>
    <t>小田守治</t>
  </si>
  <si>
    <t>소전수치</t>
  </si>
  <si>
    <t>오다 모리하루</t>
  </si>
  <si>
    <t>00713</t>
  </si>
  <si>
    <t>小田政光</t>
  </si>
  <si>
    <t>소전정광</t>
  </si>
  <si>
    <t>오다 마사미츠</t>
  </si>
  <si>
    <t>まさみつ</t>
  </si>
  <si>
    <t>00714</t>
  </si>
  <si>
    <t>小田友治</t>
  </si>
  <si>
    <t>소전우치</t>
  </si>
  <si>
    <t>오다 토모하루</t>
  </si>
  <si>
    <t>ともはる</t>
  </si>
  <si>
    <t>00715</t>
  </si>
  <si>
    <t>小幡宪重</t>
  </si>
  <si>
    <t>소번헌중</t>
  </si>
  <si>
    <t>오바타 노리시게</t>
  </si>
  <si>
    <t>00716</t>
  </si>
  <si>
    <t>小峰义亲</t>
  </si>
  <si>
    <t>소봉의친</t>
  </si>
  <si>
    <t>코미네 요시치카</t>
  </si>
  <si>
    <t>こみね</t>
  </si>
  <si>
    <t>よしちか</t>
  </si>
  <si>
    <t>00717</t>
  </si>
  <si>
    <t>小野木重次</t>
  </si>
  <si>
    <t>소야목중차</t>
  </si>
  <si>
    <t>오노기 시게츠구</t>
  </si>
  <si>
    <t>おのぎ</t>
  </si>
  <si>
    <t>しげつぐ</t>
  </si>
  <si>
    <t>00718</t>
  </si>
  <si>
    <t>松浦镇信</t>
  </si>
  <si>
    <t>송포진신</t>
  </si>
  <si>
    <t>마츠라 시게노부</t>
  </si>
  <si>
    <t>00719</t>
  </si>
  <si>
    <t>松永久通</t>
  </si>
  <si>
    <t>송영구통</t>
  </si>
  <si>
    <t>마츠나가 히사미치</t>
  </si>
  <si>
    <t>ひさみち</t>
  </si>
  <si>
    <t>00720</t>
  </si>
  <si>
    <t>内藤如安</t>
  </si>
  <si>
    <t>내등여안</t>
  </si>
  <si>
    <t>나이토 죠안</t>
  </si>
  <si>
    <t>じょあん</t>
  </si>
  <si>
    <t>00721</t>
  </si>
  <si>
    <t>松仓右近</t>
  </si>
  <si>
    <t>송창우근</t>
  </si>
  <si>
    <t>마츠쿠라 우콘</t>
  </si>
  <si>
    <t>まつくら</t>
  </si>
  <si>
    <t>00722</t>
  </si>
  <si>
    <t>松平信康</t>
  </si>
  <si>
    <t>송평신강</t>
  </si>
  <si>
    <t>마츠다이라 노부야스</t>
  </si>
  <si>
    <t>00723</t>
  </si>
  <si>
    <t>松平忠辉</t>
  </si>
  <si>
    <t>송평충휘</t>
  </si>
  <si>
    <t>마츠다이라 타다테루</t>
  </si>
  <si>
    <t>ただてる</t>
  </si>
  <si>
    <t>00724</t>
  </si>
  <si>
    <t>松平忠吉</t>
  </si>
  <si>
    <t>송평충길</t>
  </si>
  <si>
    <t>마츠다이라 타다요시</t>
  </si>
  <si>
    <t>ただよし</t>
  </si>
  <si>
    <t>00725</t>
  </si>
  <si>
    <t>松野重元</t>
  </si>
  <si>
    <t>송야중원</t>
  </si>
  <si>
    <t>마츠노 시게모토</t>
  </si>
  <si>
    <t>まつの</t>
  </si>
  <si>
    <t>しげもと</t>
  </si>
  <si>
    <t>00726</t>
  </si>
  <si>
    <t>沼田显泰</t>
  </si>
  <si>
    <t>소전현태</t>
  </si>
  <si>
    <t>누마타 아키야스</t>
  </si>
  <si>
    <t>あきやす</t>
  </si>
  <si>
    <t>00727</t>
  </si>
  <si>
    <t>沼田祐光</t>
  </si>
  <si>
    <t>소전우광</t>
  </si>
  <si>
    <t>누마타 스케미츠</t>
  </si>
  <si>
    <t>すけみつ</t>
  </si>
  <si>
    <t>00728</t>
  </si>
  <si>
    <t>上村赖兴</t>
  </si>
  <si>
    <t>상촌뢰흥</t>
  </si>
  <si>
    <t>우에무라 요리오키</t>
  </si>
  <si>
    <t>うえむら</t>
  </si>
  <si>
    <t>よりおき</t>
  </si>
  <si>
    <t>00729</t>
  </si>
  <si>
    <t>上田宪定</t>
  </si>
  <si>
    <t>상전헌정</t>
  </si>
  <si>
    <t>우에다 노리사다</t>
  </si>
  <si>
    <t>のりさだ</t>
  </si>
  <si>
    <t>00730</t>
  </si>
  <si>
    <t>城井长房</t>
  </si>
  <si>
    <t>성정장방</t>
  </si>
  <si>
    <t>키이 나가후사</t>
  </si>
  <si>
    <t>00731</t>
  </si>
  <si>
    <t>城井镇房</t>
  </si>
  <si>
    <t>성정진방</t>
  </si>
  <si>
    <t>키이 시게후사</t>
  </si>
  <si>
    <t>しげふさ</t>
  </si>
  <si>
    <t>00732</t>
  </si>
  <si>
    <t>城亲基</t>
  </si>
  <si>
    <t>성친기</t>
  </si>
  <si>
    <t>죠 치카모토</t>
  </si>
  <si>
    <t>ちかもと</t>
  </si>
  <si>
    <t>00733</t>
  </si>
  <si>
    <t>城亲冬</t>
  </si>
  <si>
    <t>성친동</t>
  </si>
  <si>
    <t>죠 치카후유</t>
  </si>
  <si>
    <t>ちかふゆ</t>
  </si>
  <si>
    <t>00734</t>
  </si>
  <si>
    <t>植田光次</t>
  </si>
  <si>
    <t>식전광차</t>
  </si>
  <si>
    <t>우에다 미츠츠구</t>
  </si>
  <si>
    <t>みつつぐ</t>
  </si>
  <si>
    <t>00735</t>
  </si>
  <si>
    <t>织田信光</t>
  </si>
  <si>
    <t>직전신광</t>
  </si>
  <si>
    <t>오다 노부미츠</t>
  </si>
  <si>
    <t>00736</t>
  </si>
  <si>
    <t>织田信澄</t>
  </si>
  <si>
    <t>직전신징</t>
  </si>
  <si>
    <t>오다 노부즈미</t>
  </si>
  <si>
    <t>のぶずみ</t>
  </si>
  <si>
    <t>00737</t>
  </si>
  <si>
    <t>织田信包</t>
  </si>
  <si>
    <t>직전신포</t>
  </si>
  <si>
    <t>오다 노부카네</t>
  </si>
  <si>
    <t>のぶかね</t>
  </si>
  <si>
    <t>00738</t>
  </si>
  <si>
    <t>色部显长</t>
  </si>
  <si>
    <t>색부현장</t>
  </si>
  <si>
    <t>이로베 아키나가</t>
  </si>
  <si>
    <t>00739</t>
  </si>
  <si>
    <t>色部长实</t>
  </si>
  <si>
    <t>색부장실</t>
  </si>
  <si>
    <t>이로베 나가자네</t>
  </si>
  <si>
    <t>ながざね</t>
  </si>
  <si>
    <t>00740</t>
  </si>
  <si>
    <t>新井田隆景</t>
  </si>
  <si>
    <t>신정전륭경</t>
  </si>
  <si>
    <t>니이다 타카카게</t>
  </si>
  <si>
    <t>にいだ</t>
  </si>
  <si>
    <t>00741</t>
  </si>
  <si>
    <t>新関久正</t>
  </si>
  <si>
    <t>신관구정</t>
  </si>
  <si>
    <t>니이제키 히사마사</t>
  </si>
  <si>
    <t>にいぜき</t>
  </si>
  <si>
    <t>00742</t>
  </si>
  <si>
    <t>新发田纲贞</t>
  </si>
  <si>
    <t>신발전강정</t>
  </si>
  <si>
    <t>시바타 츠나사다</t>
  </si>
  <si>
    <t>つなさだ</t>
  </si>
  <si>
    <t>00743</t>
  </si>
  <si>
    <t>新发田重家</t>
  </si>
  <si>
    <t>신발전중가</t>
  </si>
  <si>
    <t>시바타 시게이에</t>
  </si>
  <si>
    <t>しげいえ</t>
  </si>
  <si>
    <t>00744</t>
  </si>
  <si>
    <t>森冈信元</t>
  </si>
  <si>
    <t>삼강신원</t>
  </si>
  <si>
    <t>모리오카 노부모토</t>
  </si>
  <si>
    <t>もりおか</t>
  </si>
  <si>
    <t>のぶもと</t>
  </si>
  <si>
    <t>00745</t>
  </si>
  <si>
    <t>森下通与</t>
  </si>
  <si>
    <t>삼하통여</t>
  </si>
  <si>
    <t>모리시타 미치요</t>
  </si>
  <si>
    <t>もりした</t>
  </si>
  <si>
    <t>みちよ</t>
  </si>
  <si>
    <t>00746</t>
  </si>
  <si>
    <t>森好之</t>
  </si>
  <si>
    <t>삼호지</t>
  </si>
  <si>
    <t>모리 요시유키</t>
  </si>
  <si>
    <t>00747</t>
  </si>
  <si>
    <t>모리 나가요시</t>
  </si>
  <si>
    <t>00748</t>
  </si>
  <si>
    <t>森田净雲</t>
  </si>
  <si>
    <t>삼전정운</t>
  </si>
  <si>
    <t>모리타 죠운</t>
  </si>
  <si>
    <t>もりた</t>
  </si>
  <si>
    <t>00749</t>
  </si>
  <si>
    <t>真柄直隆</t>
  </si>
  <si>
    <t>진병직륭</t>
  </si>
  <si>
    <t>마가라 나오타카</t>
  </si>
  <si>
    <t>まがら</t>
  </si>
  <si>
    <t>00750</t>
  </si>
  <si>
    <t>神户具盛</t>
  </si>
  <si>
    <t>신호구성</t>
  </si>
  <si>
    <t>칸베 토모모리</t>
  </si>
  <si>
    <t>かんべ</t>
  </si>
  <si>
    <t>とももり</t>
  </si>
  <si>
    <t>00751</t>
  </si>
  <si>
    <t>神保长城</t>
  </si>
  <si>
    <t>신보장성</t>
  </si>
  <si>
    <t>진보 나가나리</t>
  </si>
  <si>
    <t>じんぼう</t>
  </si>
  <si>
    <t>ながなり</t>
  </si>
  <si>
    <t>00752</t>
  </si>
  <si>
    <t>神保长职</t>
  </si>
  <si>
    <t>신보장직</t>
  </si>
  <si>
    <t>진보 나가모토</t>
  </si>
  <si>
    <t>ながもと</t>
  </si>
  <si>
    <t>00753</t>
  </si>
  <si>
    <t>仁保隆慰</t>
  </si>
  <si>
    <t>인보륭위</t>
  </si>
  <si>
    <t>니호 타카야스</t>
  </si>
  <si>
    <t>にほ</t>
  </si>
  <si>
    <t>たかやす</t>
  </si>
  <si>
    <t>00754</t>
  </si>
  <si>
    <t>壬生义雄</t>
  </si>
  <si>
    <t>임생의웅</t>
  </si>
  <si>
    <t>미부 요시타케</t>
  </si>
  <si>
    <t>みぶ</t>
  </si>
  <si>
    <t>00755</t>
  </si>
  <si>
    <t>壬生纲房</t>
  </si>
  <si>
    <t>임생강방</t>
  </si>
  <si>
    <t>미부 츠나후사</t>
  </si>
  <si>
    <t>つなふさ</t>
  </si>
  <si>
    <t>00756</t>
  </si>
  <si>
    <t>壬生纲雄</t>
  </si>
  <si>
    <t>임생강웅</t>
  </si>
  <si>
    <t>미부 츠나타케</t>
  </si>
  <si>
    <t>つなたけ</t>
  </si>
  <si>
    <t>00757</t>
  </si>
  <si>
    <t>须田长义</t>
  </si>
  <si>
    <t>수전장의</t>
  </si>
  <si>
    <t>스다 나가요시</t>
  </si>
  <si>
    <t>すだ</t>
  </si>
  <si>
    <t>00758</t>
  </si>
  <si>
    <t>须田满亲</t>
  </si>
  <si>
    <t>수전만친</t>
  </si>
  <si>
    <t>스다 미츠치카</t>
  </si>
  <si>
    <t>みつちか</t>
  </si>
  <si>
    <t>00759</t>
  </si>
  <si>
    <t>水越胜重</t>
  </si>
  <si>
    <t>수월성중</t>
  </si>
  <si>
    <t>미즈코시 카츠시게</t>
  </si>
  <si>
    <t>みずこし</t>
  </si>
  <si>
    <t>00760</t>
  </si>
  <si>
    <t>水谷胤重</t>
  </si>
  <si>
    <t>수곡윤중</t>
  </si>
  <si>
    <t>미즈타니 타네시게</t>
  </si>
  <si>
    <t>みずたに</t>
  </si>
  <si>
    <t>たねしげ</t>
  </si>
  <si>
    <t>00761</t>
  </si>
  <si>
    <t>水谷正村</t>
  </si>
  <si>
    <t>수곡정촌</t>
  </si>
  <si>
    <t>미즈노야 마사무라</t>
  </si>
  <si>
    <t>みずのや</t>
  </si>
  <si>
    <t>まさむら</t>
  </si>
  <si>
    <t>00762</t>
  </si>
  <si>
    <t>杉原盛重</t>
  </si>
  <si>
    <t>삼원성중</t>
  </si>
  <si>
    <t>스기하라 모리시게</t>
  </si>
  <si>
    <t>すぎはら</t>
  </si>
  <si>
    <t>00763</t>
  </si>
  <si>
    <t>菅沼定盈</t>
  </si>
  <si>
    <t>관소정영</t>
  </si>
  <si>
    <t>스가누마 사다미츠</t>
  </si>
  <si>
    <t>すがぬま</t>
  </si>
  <si>
    <t>00764</t>
  </si>
  <si>
    <t>菅谷政贞</t>
  </si>
  <si>
    <t>관곡정정</t>
  </si>
  <si>
    <t>스게노야 마사사다</t>
  </si>
  <si>
    <t>まささだ</t>
  </si>
  <si>
    <t>00765</t>
  </si>
  <si>
    <t>成松信胜</t>
  </si>
  <si>
    <t>성송신성</t>
  </si>
  <si>
    <t>なりまつ</t>
  </si>
  <si>
    <t>00766</t>
  </si>
  <si>
    <t>成泽光氏</t>
  </si>
  <si>
    <t>성택광씨</t>
  </si>
  <si>
    <t>나리사와 미츠우지</t>
  </si>
  <si>
    <t>なりさわ</t>
  </si>
  <si>
    <t>みつうじ</t>
  </si>
  <si>
    <t>00767</t>
  </si>
  <si>
    <t>正木宪时</t>
  </si>
  <si>
    <t>정목헌시</t>
  </si>
  <si>
    <t>마사키 노리토키</t>
  </si>
  <si>
    <t>のりとき</t>
  </si>
  <si>
    <t>00768</t>
  </si>
  <si>
    <t>生驹亲正</t>
  </si>
  <si>
    <t>생구친정</t>
  </si>
  <si>
    <t>이코마 치카마사</t>
  </si>
  <si>
    <t>いこま</t>
  </si>
  <si>
    <t>ちかまさ</t>
  </si>
  <si>
    <t>00769</t>
  </si>
  <si>
    <t>西圆寺公広</t>
  </si>
  <si>
    <t>서원사공광</t>
  </si>
  <si>
    <t>사이온지 킨히로</t>
  </si>
  <si>
    <t>きんひろ</t>
  </si>
  <si>
    <t>00770</t>
  </si>
  <si>
    <t>青景隆著</t>
  </si>
  <si>
    <t>청경륭저</t>
  </si>
  <si>
    <t>아오카게 타카아키라</t>
  </si>
  <si>
    <t>あおかげ</t>
  </si>
  <si>
    <t>たかあきら</t>
  </si>
  <si>
    <t>00771</t>
  </si>
  <si>
    <t>石巻康敬</t>
  </si>
  <si>
    <t>석권강경</t>
  </si>
  <si>
    <t>이시마키 야스마사</t>
  </si>
  <si>
    <t>いしまき</t>
  </si>
  <si>
    <t>00772</t>
  </si>
  <si>
    <t>石川家成</t>
  </si>
  <si>
    <t>석천가성</t>
  </si>
  <si>
    <t>이시카와 이에나리</t>
  </si>
  <si>
    <t>いえなり</t>
  </si>
  <si>
    <t>00773</t>
  </si>
  <si>
    <t>南部利直</t>
  </si>
  <si>
    <t>남부리직</t>
  </si>
  <si>
    <t>난부 토시나오</t>
  </si>
  <si>
    <t>としなお</t>
  </si>
  <si>
    <t>00774</t>
  </si>
  <si>
    <t>赤穴盛清</t>
  </si>
  <si>
    <t>적혈성청</t>
  </si>
  <si>
    <t>아카나 모리키요</t>
  </si>
  <si>
    <t>あかな</t>
  </si>
  <si>
    <t>もりきよ</t>
  </si>
  <si>
    <t>00775</t>
  </si>
  <si>
    <t>赤松政秀</t>
  </si>
  <si>
    <t>적송정수</t>
  </si>
  <si>
    <t>아카마츠 마사히데</t>
  </si>
  <si>
    <t>まさひで</t>
  </si>
  <si>
    <t>00776</t>
  </si>
  <si>
    <t>赤尾清纲</t>
  </si>
  <si>
    <t>적미청강</t>
  </si>
  <si>
    <t>아카오 키요츠나</t>
  </si>
  <si>
    <t>あかお</t>
  </si>
  <si>
    <t>きよつな</t>
  </si>
  <si>
    <t>00777</t>
  </si>
  <si>
    <t>跡部胜资</t>
  </si>
  <si>
    <t>적부성자</t>
  </si>
  <si>
    <t>아토베 카츠스케</t>
  </si>
  <si>
    <t>あとべ</t>
  </si>
  <si>
    <t>かつすけ</t>
  </si>
  <si>
    <t>00778</t>
  </si>
  <si>
    <t>千葉重胤</t>
  </si>
  <si>
    <t>천엽중윤</t>
  </si>
  <si>
    <t>치바 시게타네</t>
  </si>
  <si>
    <t>しげたね</t>
  </si>
  <si>
    <t>00779</t>
  </si>
  <si>
    <t>千葉邦胤</t>
  </si>
  <si>
    <t>천엽방윤</t>
  </si>
  <si>
    <t>치바 쿠니타네</t>
  </si>
  <si>
    <t>くにたね</t>
  </si>
  <si>
    <t>00780</t>
  </si>
  <si>
    <t>川上久朗</t>
  </si>
  <si>
    <t>천상구랑</t>
  </si>
  <si>
    <t>카와카미 히사아키</t>
  </si>
  <si>
    <t>かわかみ</t>
  </si>
  <si>
    <t>ひさあき</t>
  </si>
  <si>
    <t>00781</t>
  </si>
  <si>
    <t>川上忠克</t>
  </si>
  <si>
    <t>천상충극</t>
  </si>
  <si>
    <t>카와카미 타다카츠</t>
  </si>
  <si>
    <t>00782</t>
  </si>
  <si>
    <t>川村重吉</t>
  </si>
  <si>
    <t>천촌중길</t>
  </si>
  <si>
    <t>카와무라 시게요시</t>
  </si>
  <si>
    <t>かわむら</t>
  </si>
  <si>
    <t>00783</t>
  </si>
  <si>
    <t>浅野长政</t>
  </si>
  <si>
    <t>천야장정</t>
  </si>
  <si>
    <t>아사노 나가마사</t>
  </si>
  <si>
    <t>축성명수</t>
  </si>
  <si>
    <t>00784</t>
  </si>
  <si>
    <t>浅野长晟</t>
  </si>
  <si>
    <t>천야장성</t>
  </si>
  <si>
    <t>아사노 나가아키라</t>
  </si>
  <si>
    <t>ながあきら</t>
  </si>
  <si>
    <t>00785</t>
  </si>
  <si>
    <t>浅利则祐</t>
  </si>
  <si>
    <t>천리칙우</t>
  </si>
  <si>
    <t>아사리 노리스케</t>
  </si>
  <si>
    <t>のりすけ</t>
  </si>
  <si>
    <t>00786</t>
  </si>
  <si>
    <t>浅利赖平</t>
  </si>
  <si>
    <t>천리뢰평</t>
  </si>
  <si>
    <t>아사리 요리히라</t>
  </si>
  <si>
    <t>よりひら</t>
  </si>
  <si>
    <t>00787</t>
  </si>
  <si>
    <t>前波吉继</t>
  </si>
  <si>
    <t>전파길계</t>
  </si>
  <si>
    <t>마에바 요시츠구</t>
  </si>
  <si>
    <t>まえば</t>
  </si>
  <si>
    <t>00788</t>
  </si>
  <si>
    <t>相良晴広</t>
  </si>
  <si>
    <t>상량청광</t>
  </si>
  <si>
    <t>사가라 하루히로</t>
  </si>
  <si>
    <t>はるひろ</t>
  </si>
  <si>
    <t>00789</t>
  </si>
  <si>
    <t>增田长盛</t>
  </si>
  <si>
    <t>증전장성</t>
  </si>
  <si>
    <t>마시타 나가모리</t>
  </si>
  <si>
    <t>ました</t>
  </si>
  <si>
    <t>00790</t>
  </si>
  <si>
    <t>足利义氏</t>
  </si>
  <si>
    <t>족리의씨</t>
  </si>
  <si>
    <t>아시카가 요시우지</t>
  </si>
  <si>
    <t>00791</t>
  </si>
  <si>
    <t>太田康资</t>
  </si>
  <si>
    <t>태전강자</t>
  </si>
  <si>
    <t>오오타 야스스케</t>
  </si>
  <si>
    <t>やすすけ</t>
  </si>
  <si>
    <t>00792</t>
  </si>
  <si>
    <t>太田氏资</t>
  </si>
  <si>
    <t>태전씨자</t>
  </si>
  <si>
    <t>오오타 우지스케</t>
  </si>
  <si>
    <t>00793</t>
  </si>
  <si>
    <t>太田重正</t>
  </si>
  <si>
    <t>태전중정</t>
  </si>
  <si>
    <t>오오타 시게마사</t>
  </si>
  <si>
    <t>00794</t>
  </si>
  <si>
    <t>大浦为则</t>
  </si>
  <si>
    <t>대포위칙</t>
  </si>
  <si>
    <t>오우라 타메노리</t>
  </si>
  <si>
    <t>おおうら</t>
  </si>
  <si>
    <t>ためのり</t>
  </si>
  <si>
    <t>00795</t>
  </si>
  <si>
    <t>大馆义实</t>
  </si>
  <si>
    <t>대관의실</t>
  </si>
  <si>
    <t>오다테 요시자네</t>
  </si>
  <si>
    <t>おおだて</t>
  </si>
  <si>
    <t>よしざね</t>
  </si>
  <si>
    <t>00796</t>
  </si>
  <si>
    <t>大久保忠佐</t>
  </si>
  <si>
    <t>대구보충좌</t>
  </si>
  <si>
    <t>오쿠보 타다스케</t>
  </si>
  <si>
    <t>00797</t>
  </si>
  <si>
    <t>大久保忠世</t>
  </si>
  <si>
    <t>대구보충세</t>
  </si>
  <si>
    <t>오쿠보 타다요</t>
  </si>
  <si>
    <t>00798</t>
  </si>
  <si>
    <t>大久保长安</t>
  </si>
  <si>
    <t>대구보장안</t>
  </si>
  <si>
    <t>오쿠보 나가야스</t>
  </si>
  <si>
    <t>00799</t>
  </si>
  <si>
    <t>大崎义隆</t>
  </si>
  <si>
    <t>대기의륭</t>
  </si>
  <si>
    <t>오사키 요시타카</t>
  </si>
  <si>
    <t>00800</t>
  </si>
  <si>
    <t>大西赖晴</t>
  </si>
  <si>
    <t>대서뢰청</t>
  </si>
  <si>
    <t>오니시 요리하루</t>
  </si>
  <si>
    <t>おおにし</t>
  </si>
  <si>
    <t>よりはる</t>
  </si>
  <si>
    <t>00801</t>
  </si>
  <si>
    <t>大西赖武</t>
  </si>
  <si>
    <t>대서뢰무</t>
  </si>
  <si>
    <t>오니시 요리타케</t>
  </si>
  <si>
    <t>よりたけ</t>
  </si>
  <si>
    <t>00802</t>
  </si>
  <si>
    <t>大道寺政繁</t>
  </si>
  <si>
    <t>대도사정번</t>
  </si>
  <si>
    <t>다이도우지 마사시게</t>
  </si>
  <si>
    <t>00803</t>
  </si>
  <si>
    <t>大友义统</t>
  </si>
  <si>
    <t>대우의통</t>
  </si>
  <si>
    <t>오토모 요시무네</t>
  </si>
  <si>
    <t>00804</t>
  </si>
  <si>
    <t>大友亲家</t>
  </si>
  <si>
    <t>대우친가</t>
  </si>
  <si>
    <t>오토모 치카이에</t>
  </si>
  <si>
    <t>00805</t>
  </si>
  <si>
    <t>大内义长</t>
  </si>
  <si>
    <t>대내의장</t>
  </si>
  <si>
    <t>오우치 요시나가</t>
  </si>
  <si>
    <t>00806</t>
  </si>
  <si>
    <t>大掾贞国</t>
  </si>
  <si>
    <t>대연정국</t>
  </si>
  <si>
    <t>다이죠 사다쿠니</t>
  </si>
  <si>
    <t>さだくに</t>
  </si>
  <si>
    <t>00807</t>
  </si>
  <si>
    <t>滝川雄利</t>
  </si>
  <si>
    <t>롱천웅리</t>
  </si>
  <si>
    <t>타키가와 카츠토시</t>
  </si>
  <si>
    <t>00808</t>
  </si>
  <si>
    <t>谷忠澄</t>
  </si>
  <si>
    <t>곡충징</t>
  </si>
  <si>
    <t>타니 타다즈미</t>
  </si>
  <si>
    <t>たに</t>
  </si>
  <si>
    <t>ただずみ</t>
  </si>
  <si>
    <t>00809</t>
  </si>
  <si>
    <t>丹羽长重</t>
  </si>
  <si>
    <t>단우장중</t>
  </si>
  <si>
    <t>니와 나가시게</t>
  </si>
  <si>
    <t>ながしげ</t>
  </si>
  <si>
    <t>00810</t>
  </si>
  <si>
    <t>淡河定範</t>
  </si>
  <si>
    <t>담하정범</t>
  </si>
  <si>
    <t>오우고 사다노리</t>
  </si>
  <si>
    <t>おうご</t>
  </si>
  <si>
    <t>さだのり</t>
  </si>
  <si>
    <t>00811</t>
  </si>
  <si>
    <t>池田恒兴</t>
  </si>
  <si>
    <t>지전항흥</t>
  </si>
  <si>
    <t>이케다 츠네오키</t>
  </si>
  <si>
    <t>つねおき</t>
  </si>
  <si>
    <t>00812</t>
  </si>
  <si>
    <t>池田胜正</t>
  </si>
  <si>
    <t>지전성정</t>
  </si>
  <si>
    <t>이케다 카츠마사</t>
  </si>
  <si>
    <t>00813</t>
  </si>
  <si>
    <t>池田长正</t>
  </si>
  <si>
    <t>지전장정</t>
  </si>
  <si>
    <t>이케다 나가마사</t>
  </si>
  <si>
    <t>00814</t>
  </si>
  <si>
    <t>竹内久盛</t>
  </si>
  <si>
    <t>죽내구성</t>
  </si>
  <si>
    <t>타케우치 히사모리</t>
  </si>
  <si>
    <t>たけうち</t>
  </si>
  <si>
    <t>ひさもり</t>
  </si>
  <si>
    <t>00815</t>
  </si>
  <si>
    <t>筑紫惟门</t>
  </si>
  <si>
    <t>축자유문</t>
  </si>
  <si>
    <t>츠쿠시 코레카도</t>
  </si>
  <si>
    <t>これかど</t>
  </si>
  <si>
    <t>00816</t>
  </si>
  <si>
    <t>中川清秀</t>
  </si>
  <si>
    <t>중천청수</t>
  </si>
  <si>
    <t>나카가와 키요히데</t>
  </si>
  <si>
    <t>なかがわ</t>
  </si>
  <si>
    <t>きよひで</t>
  </si>
  <si>
    <t>00817</t>
  </si>
  <si>
    <t>中村一氏</t>
  </si>
  <si>
    <t>중촌일씨</t>
  </si>
  <si>
    <t>나카무라 카즈우지</t>
  </si>
  <si>
    <t>かずうじ</t>
  </si>
  <si>
    <t>00818</t>
  </si>
  <si>
    <t>中野宗时</t>
  </si>
  <si>
    <t>중야종시</t>
  </si>
  <si>
    <t>나카노 무네토키</t>
  </si>
  <si>
    <t>なかの</t>
  </si>
  <si>
    <t>00819</t>
  </si>
  <si>
    <t>猪去诠义</t>
  </si>
  <si>
    <t>저거전의</t>
  </si>
  <si>
    <t>이사리 아키요시</t>
  </si>
  <si>
    <t>いさり</t>
  </si>
  <si>
    <t>あきよし</t>
  </si>
  <si>
    <t>00820</t>
  </si>
  <si>
    <t>猪苗代盛胤</t>
  </si>
  <si>
    <t>저묘대성윤</t>
  </si>
  <si>
    <t>이나와시로 모리타네</t>
  </si>
  <si>
    <t>00821</t>
  </si>
  <si>
    <t>朝仓景镜</t>
  </si>
  <si>
    <t>조창경경</t>
  </si>
  <si>
    <t>아사쿠라 카게아키라</t>
  </si>
  <si>
    <t>かげあきら</t>
  </si>
  <si>
    <t>00822</t>
  </si>
  <si>
    <t>长宗我部盛亲</t>
  </si>
  <si>
    <t>장종아부성친</t>
  </si>
  <si>
    <t>쵸소카베 모리치카</t>
  </si>
  <si>
    <t>もりちか</t>
  </si>
  <si>
    <t>00823</t>
  </si>
  <si>
    <t>长船纲直</t>
  </si>
  <si>
    <t>장선강직</t>
  </si>
  <si>
    <t>오사후네 츠나나오</t>
  </si>
  <si>
    <t>おさふね</t>
  </si>
  <si>
    <t>つななお</t>
  </si>
  <si>
    <t>00824</t>
  </si>
  <si>
    <t>长船贞亲</t>
  </si>
  <si>
    <t>장선정친</t>
  </si>
  <si>
    <t>오사후네 사다치카</t>
  </si>
  <si>
    <t>さだちか</t>
  </si>
  <si>
    <t>00825</t>
  </si>
  <si>
    <t>长仓祐政</t>
  </si>
  <si>
    <t>장창우정</t>
  </si>
  <si>
    <t>나가쿠라 스케마사</t>
  </si>
  <si>
    <t>ながくら</t>
  </si>
  <si>
    <t>00826</t>
  </si>
  <si>
    <t>长続连</t>
  </si>
  <si>
    <t>장속련</t>
  </si>
  <si>
    <t>쵸 츠구츠라</t>
  </si>
  <si>
    <t>ちょう</t>
  </si>
  <si>
    <t>つぐつら</t>
  </si>
  <si>
    <t>00827</t>
  </si>
  <si>
    <t>上杉景信</t>
  </si>
  <si>
    <t>상삼경신</t>
  </si>
  <si>
    <t>우에스기 카게노부</t>
  </si>
  <si>
    <t>かげのぶ</t>
  </si>
  <si>
    <t>00828</t>
  </si>
  <si>
    <t>长尾当长</t>
  </si>
  <si>
    <t>장미당장</t>
  </si>
  <si>
    <t>나가오 마사나가</t>
  </si>
  <si>
    <t>まさなが</t>
  </si>
  <si>
    <t>00829</t>
  </si>
  <si>
    <t>长野藤定</t>
  </si>
  <si>
    <t>장야등정</t>
  </si>
  <si>
    <t>나가노 후지사다</t>
  </si>
  <si>
    <t>ふじさだ</t>
  </si>
  <si>
    <t>00830</t>
  </si>
  <si>
    <t>长野稙藤</t>
  </si>
  <si>
    <t>장야직등</t>
  </si>
  <si>
    <t>나가노 타네후지</t>
  </si>
  <si>
    <t>たねふじ</t>
  </si>
  <si>
    <t>00831</t>
  </si>
  <si>
    <t>长连龙</t>
  </si>
  <si>
    <t>장련룡</t>
  </si>
  <si>
    <t>쵸 츠라타츠</t>
  </si>
  <si>
    <t>つらたつ</t>
  </si>
  <si>
    <t>00832</t>
  </si>
  <si>
    <t>鸟居元忠</t>
  </si>
  <si>
    <t>조거원충</t>
  </si>
  <si>
    <t>토리이 모토타다</t>
  </si>
  <si>
    <t>とりい</t>
  </si>
  <si>
    <t>00833</t>
  </si>
  <si>
    <t>津田重久</t>
  </si>
  <si>
    <t>진전중구</t>
  </si>
  <si>
    <t>츠다 시게히사</t>
  </si>
  <si>
    <t>つだ</t>
  </si>
  <si>
    <t>しげひさ</t>
  </si>
  <si>
    <t>00834</t>
  </si>
  <si>
    <t>天野景贯</t>
  </si>
  <si>
    <t>천야경관</t>
  </si>
  <si>
    <t>아마노 카게츠라</t>
  </si>
  <si>
    <t>かげつら</t>
  </si>
  <si>
    <t>00835</t>
  </si>
  <si>
    <t>田结庄是义</t>
  </si>
  <si>
    <t>전결장시의</t>
  </si>
  <si>
    <t>타이노쇼 코레요시</t>
  </si>
  <si>
    <t>たいのしょう</t>
  </si>
  <si>
    <t>これよし</t>
  </si>
  <si>
    <t>00836</t>
  </si>
  <si>
    <t>田中吉政</t>
  </si>
  <si>
    <t>전중길정</t>
  </si>
  <si>
    <t>타나카 요시마사</t>
  </si>
  <si>
    <t>たなか</t>
  </si>
  <si>
    <t>00837</t>
  </si>
  <si>
    <t>土屋昌恒</t>
  </si>
  <si>
    <t>토옥창항</t>
  </si>
  <si>
    <t>츠치야 마사츠네</t>
  </si>
  <si>
    <t>つちや</t>
  </si>
  <si>
    <t>まさつね</t>
  </si>
  <si>
    <t>00838</t>
  </si>
  <si>
    <t>土居清宗</t>
  </si>
  <si>
    <t>토거청종</t>
  </si>
  <si>
    <t>도이 키요무네</t>
  </si>
  <si>
    <t>00839</t>
  </si>
  <si>
    <t>土桥守重</t>
  </si>
  <si>
    <t>토교수중</t>
  </si>
  <si>
    <t>츠치바시 모리시게</t>
  </si>
  <si>
    <t>つちばし</t>
  </si>
  <si>
    <t>00840</t>
  </si>
  <si>
    <t>岛村盛实</t>
  </si>
  <si>
    <t>도촌성실</t>
  </si>
  <si>
    <t>시마무라 모리자네</t>
  </si>
  <si>
    <t>しまむら</t>
  </si>
  <si>
    <t>もりざね</t>
  </si>
  <si>
    <t>00841</t>
  </si>
  <si>
    <t>岛津义虎</t>
  </si>
  <si>
    <t>도진의호</t>
  </si>
  <si>
    <t>시마즈 요시토라</t>
  </si>
  <si>
    <t>よしとら</t>
  </si>
  <si>
    <t>00842</t>
  </si>
  <si>
    <t>岛津岁久</t>
  </si>
  <si>
    <t>시마즈 토시히사</t>
  </si>
  <si>
    <t>としひさ</t>
  </si>
  <si>
    <t>00843</t>
  </si>
  <si>
    <t>岛津忠直</t>
  </si>
  <si>
    <t>도진충직</t>
  </si>
  <si>
    <t>시마즈 타다나오</t>
  </si>
  <si>
    <t>00844</t>
  </si>
  <si>
    <t>藤田信吉</t>
  </si>
  <si>
    <t>등전신길</t>
  </si>
  <si>
    <t>후지타 노부요시</t>
  </si>
  <si>
    <t>ふじた</t>
  </si>
  <si>
    <t>00845</t>
  </si>
  <si>
    <t>藤方朝成</t>
  </si>
  <si>
    <t>등방조성</t>
  </si>
  <si>
    <t>후지카타 토모나리</t>
  </si>
  <si>
    <t>ともなり</t>
  </si>
  <si>
    <t>00846</t>
  </si>
  <si>
    <t>德田重清</t>
  </si>
  <si>
    <t>덕전중청</t>
  </si>
  <si>
    <t>토쿠다 시게키요</t>
  </si>
  <si>
    <t>とくだ</t>
  </si>
  <si>
    <t>しげきよ</t>
  </si>
  <si>
    <t>00847</t>
  </si>
  <si>
    <t>那须资晴</t>
  </si>
  <si>
    <t>나수자청</t>
  </si>
  <si>
    <t>나스 스케하루</t>
  </si>
  <si>
    <t>すけはる</t>
  </si>
  <si>
    <t>00848</t>
  </si>
  <si>
    <t>内藤清成</t>
  </si>
  <si>
    <t>내등청성</t>
  </si>
  <si>
    <t>나이토 키요나리</t>
  </si>
  <si>
    <t>きよなり</t>
  </si>
  <si>
    <t>00849</t>
  </si>
  <si>
    <t>内藤隆春</t>
  </si>
  <si>
    <t>내등륭춘</t>
  </si>
  <si>
    <t>나이토 타카하루</t>
  </si>
  <si>
    <t>00850</t>
  </si>
  <si>
    <t>锅岛胜茂</t>
  </si>
  <si>
    <t>과도성무</t>
  </si>
  <si>
    <t>나베시마 카츠시게</t>
  </si>
  <si>
    <t>00851</t>
  </si>
  <si>
    <t>南条元続</t>
  </si>
  <si>
    <t>남조원속</t>
  </si>
  <si>
    <t>난죠 모토츠구</t>
  </si>
  <si>
    <t>なんじょう</t>
  </si>
  <si>
    <t>もとつぐ</t>
  </si>
  <si>
    <t>00852</t>
  </si>
  <si>
    <t>南条広继</t>
  </si>
  <si>
    <t>남조광계</t>
  </si>
  <si>
    <t>난죠 히로츠구</t>
  </si>
  <si>
    <t>ひろつぐ</t>
  </si>
  <si>
    <t>00853</t>
  </si>
  <si>
    <t>南条宗胜</t>
  </si>
  <si>
    <t>남조종성</t>
  </si>
  <si>
    <t>난죠 무네카츠</t>
  </si>
  <si>
    <t>むねかつ</t>
  </si>
  <si>
    <t>00854</t>
  </si>
  <si>
    <t>南条隆信</t>
  </si>
  <si>
    <t>남조륭신</t>
  </si>
  <si>
    <t>난죠 타카노부</t>
  </si>
  <si>
    <t>00855</t>
  </si>
  <si>
    <t>南部季贤</t>
  </si>
  <si>
    <t>남부계현</t>
  </si>
  <si>
    <t>난부 스에카타</t>
  </si>
  <si>
    <t>すえかた</t>
  </si>
  <si>
    <t>00856</t>
  </si>
  <si>
    <t>南方就正</t>
  </si>
  <si>
    <t>남방취정</t>
  </si>
  <si>
    <t>미나카타 나리마사</t>
  </si>
  <si>
    <t>みなかた</t>
  </si>
  <si>
    <t>00857</t>
  </si>
  <si>
    <t>蘆名盛隆</t>
  </si>
  <si>
    <t>로명성륭</t>
  </si>
  <si>
    <t>아시나 모리타카</t>
  </si>
  <si>
    <t>もりたか</t>
  </si>
  <si>
    <t>00858</t>
  </si>
  <si>
    <t>二木重吉</t>
  </si>
  <si>
    <t>이목중길</t>
  </si>
  <si>
    <t>후타츠기 시게요시</t>
  </si>
  <si>
    <t>ふたつぎ</t>
  </si>
  <si>
    <t>00859</t>
  </si>
  <si>
    <t>尼子义久</t>
  </si>
  <si>
    <t>니자의구</t>
  </si>
  <si>
    <t>아마고 요시히사</t>
  </si>
  <si>
    <t>00860</t>
  </si>
  <si>
    <t>日根野弘就</t>
  </si>
  <si>
    <t>일근야홍취</t>
  </si>
  <si>
    <t>히네노 히로나리</t>
  </si>
  <si>
    <t>ひねの</t>
  </si>
  <si>
    <t>ひろなり</t>
  </si>
  <si>
    <t>00861</t>
  </si>
  <si>
    <t>禰寝重张</t>
  </si>
  <si>
    <t>녜침중장</t>
  </si>
  <si>
    <t>네지메 시게히라</t>
  </si>
  <si>
    <t>ねじめ</t>
  </si>
  <si>
    <t>しげひら</t>
  </si>
  <si>
    <t>00862</t>
  </si>
  <si>
    <t>禰寝重长</t>
  </si>
  <si>
    <t>네지메 시게타케</t>
  </si>
  <si>
    <t>しげたけ</t>
  </si>
  <si>
    <t>00863</t>
  </si>
  <si>
    <t>乃美宗胜</t>
  </si>
  <si>
    <t>내미종성</t>
  </si>
  <si>
    <t>노미 무네카츠</t>
  </si>
  <si>
    <t>のみ</t>
  </si>
  <si>
    <t>00864</t>
  </si>
  <si>
    <t>波多野秀治</t>
  </si>
  <si>
    <t>파다야수치</t>
  </si>
  <si>
    <t>하타노 히데하루</t>
  </si>
  <si>
    <t>ひではる</t>
  </si>
  <si>
    <t>00865</t>
  </si>
  <si>
    <t>波多野晴通</t>
  </si>
  <si>
    <t>파다야청통</t>
  </si>
  <si>
    <t>하타노 하루미치</t>
  </si>
  <si>
    <t>はるみち</t>
  </si>
  <si>
    <t>00866</t>
  </si>
  <si>
    <t>梅津政景</t>
  </si>
  <si>
    <t>매진정경</t>
  </si>
  <si>
    <t>우메즈 마사카게</t>
  </si>
  <si>
    <t>うめづ</t>
  </si>
  <si>
    <t>00867</t>
  </si>
  <si>
    <t>柏山明吉</t>
  </si>
  <si>
    <t>백산명길</t>
  </si>
  <si>
    <t>카시야마 아키요시</t>
  </si>
  <si>
    <t>00868</t>
  </si>
  <si>
    <t>柏山明久</t>
  </si>
  <si>
    <t>백산명구</t>
  </si>
  <si>
    <t>카시야마 아키히사</t>
  </si>
  <si>
    <t>あきひさ</t>
  </si>
  <si>
    <t>00869</t>
  </si>
  <si>
    <t>白石宗实</t>
  </si>
  <si>
    <t>백석종실</t>
  </si>
  <si>
    <t>시로이시 무네자네</t>
  </si>
  <si>
    <t>しろいし</t>
  </si>
  <si>
    <t>むねざね</t>
  </si>
  <si>
    <t>00870</t>
  </si>
  <si>
    <t>敥山义纲</t>
  </si>
  <si>
    <t>염산의강</t>
  </si>
  <si>
    <t>하타케야마 요시츠나</t>
  </si>
  <si>
    <t>00871</t>
  </si>
  <si>
    <t>敥山义続</t>
  </si>
  <si>
    <t>염산의속</t>
  </si>
  <si>
    <t>하타케야마 요시츠구</t>
  </si>
  <si>
    <t>00872</t>
  </si>
  <si>
    <t>八户政栄</t>
  </si>
  <si>
    <t>팔호정영</t>
  </si>
  <si>
    <t>하치노헤 마사요시</t>
  </si>
  <si>
    <t>はちのへ</t>
  </si>
  <si>
    <t>00873</t>
  </si>
  <si>
    <t>塙直政</t>
  </si>
  <si>
    <t>각직정</t>
  </si>
  <si>
    <t>반 나오마사</t>
  </si>
  <si>
    <t>ばん</t>
  </si>
  <si>
    <t>00874</t>
  </si>
  <si>
    <t>塙团右卫门</t>
  </si>
  <si>
    <t>각단우위문</t>
  </si>
  <si>
    <t>반 단에몬</t>
  </si>
  <si>
    <t>だんえもん</t>
  </si>
  <si>
    <t>00875</t>
  </si>
  <si>
    <t>板仓胜重</t>
  </si>
  <si>
    <t>판창성중</t>
  </si>
  <si>
    <t>이타쿠라 카츠시게</t>
  </si>
  <si>
    <t>いたくら</t>
  </si>
  <si>
    <t>00876</t>
  </si>
  <si>
    <t>饭尾连竜</t>
  </si>
  <si>
    <t>반미련룡</t>
  </si>
  <si>
    <t>이이오 츠라타츠</t>
  </si>
  <si>
    <t>いいお</t>
  </si>
  <si>
    <t>00877</t>
  </si>
  <si>
    <t>富田景政</t>
  </si>
  <si>
    <t>부전경정</t>
  </si>
  <si>
    <t>토다 카게마사</t>
  </si>
  <si>
    <t>かげまさ</t>
  </si>
  <si>
    <t>00878</t>
  </si>
  <si>
    <t>富田重政</t>
  </si>
  <si>
    <t>부전중정</t>
  </si>
  <si>
    <t>토다 시게마사</t>
  </si>
  <si>
    <t>00879</t>
  </si>
  <si>
    <t>武田义信</t>
  </si>
  <si>
    <t>무전의신</t>
  </si>
  <si>
    <t>타케다 요시노부</t>
  </si>
  <si>
    <t>00880</t>
  </si>
  <si>
    <t>武鑓重信</t>
  </si>
  <si>
    <t>무鑓중신</t>
  </si>
  <si>
    <t>무야리 시게노부</t>
  </si>
  <si>
    <t>むやり</t>
  </si>
  <si>
    <t>00881</t>
  </si>
  <si>
    <t>服部友贞</t>
  </si>
  <si>
    <t>복부우정</t>
  </si>
  <si>
    <t>핫토리 토모사다</t>
  </si>
  <si>
    <t>ともさだ</t>
  </si>
  <si>
    <t>00882</t>
  </si>
  <si>
    <t>福原贞俊</t>
  </si>
  <si>
    <t>복원정준</t>
  </si>
  <si>
    <t>후쿠하라 사다토시</t>
  </si>
  <si>
    <t>さだとし</t>
  </si>
  <si>
    <t>00883</t>
  </si>
  <si>
    <t>福留仪重</t>
  </si>
  <si>
    <t>복류의중</t>
  </si>
  <si>
    <t>후쿠도메 노리시게</t>
  </si>
  <si>
    <t>ふくどめ</t>
  </si>
  <si>
    <t>00884</t>
  </si>
  <si>
    <t>平冈直房</t>
  </si>
  <si>
    <t>평강직방</t>
  </si>
  <si>
    <t>히라오카 나오후사</t>
  </si>
  <si>
    <t>なおふさ</t>
  </si>
  <si>
    <t>00885</t>
  </si>
  <si>
    <t>平冈赖胜</t>
  </si>
  <si>
    <t>평강뢰성</t>
  </si>
  <si>
    <t>히라오카 요리카츠</t>
  </si>
  <si>
    <t>よりかつ</t>
  </si>
  <si>
    <t>00886</t>
  </si>
  <si>
    <t>平贺元相</t>
  </si>
  <si>
    <t>평하원상</t>
  </si>
  <si>
    <t>히라가 모토스케</t>
  </si>
  <si>
    <t>ひらが</t>
  </si>
  <si>
    <t>00887</t>
  </si>
  <si>
    <t>平田光宗</t>
  </si>
  <si>
    <t>평전광종</t>
  </si>
  <si>
    <t>히라타 미츠무네</t>
  </si>
  <si>
    <t>みつむね</t>
  </si>
  <si>
    <t>00888</t>
  </si>
  <si>
    <t>片仓重长</t>
  </si>
  <si>
    <t>편창중장</t>
  </si>
  <si>
    <t>카타쿠라 시게나가</t>
  </si>
  <si>
    <t>00889</t>
  </si>
  <si>
    <t>保科正俊</t>
  </si>
  <si>
    <t>보과정준</t>
  </si>
  <si>
    <t>호시나 마사토시</t>
  </si>
  <si>
    <t>ほしな</t>
  </si>
  <si>
    <t>まさとし</t>
  </si>
  <si>
    <t>용장창특화</t>
  </si>
  <si>
    <t>00890</t>
  </si>
  <si>
    <t>모리태병위</t>
  </si>
  <si>
    <t>00891</t>
  </si>
  <si>
    <t>芳贺高继</t>
  </si>
  <si>
    <t>방하고계</t>
  </si>
  <si>
    <t>하가 타카츠구</t>
  </si>
  <si>
    <t>00892</t>
  </si>
  <si>
    <t>芳贺高定</t>
  </si>
  <si>
    <t>방하고정</t>
  </si>
  <si>
    <t>하가 타카사다</t>
  </si>
  <si>
    <t>たかさだ</t>
  </si>
  <si>
    <t>00893</t>
  </si>
  <si>
    <t>蜂屋赖隆</t>
  </si>
  <si>
    <t>봉옥뢰륭</t>
  </si>
  <si>
    <t>하치야 요리타카</t>
  </si>
  <si>
    <t>はちや</t>
  </si>
  <si>
    <t>よりたか</t>
  </si>
  <si>
    <t>00894</t>
  </si>
  <si>
    <t>蜂须贺家政</t>
  </si>
  <si>
    <t>봉수하가정</t>
  </si>
  <si>
    <t>하치스카 이에마사</t>
  </si>
  <si>
    <t>いえまさ</t>
  </si>
  <si>
    <t>00895</t>
  </si>
  <si>
    <t>豊岛重村</t>
  </si>
  <si>
    <t>풍도중촌</t>
  </si>
  <si>
    <t>토시마 시게무라</t>
  </si>
  <si>
    <t>としま</t>
  </si>
  <si>
    <t>しげむら</t>
  </si>
  <si>
    <t>00896</t>
  </si>
  <si>
    <t>北楯利长</t>
  </si>
  <si>
    <t>북순리장</t>
  </si>
  <si>
    <t>키타다테 토시나가</t>
  </si>
  <si>
    <t>きただて</t>
  </si>
  <si>
    <t>00897</t>
  </si>
  <si>
    <t>北条高広</t>
  </si>
  <si>
    <t>북조고광</t>
  </si>
  <si>
    <t>키타죠 타카히로</t>
  </si>
  <si>
    <t>たかひろ</t>
  </si>
  <si>
    <t>00898</t>
  </si>
  <si>
    <t>北条氏胜</t>
  </si>
  <si>
    <t>북조씨성</t>
  </si>
  <si>
    <t>호죠 우지카츠</t>
  </si>
  <si>
    <t>うじかつ</t>
  </si>
  <si>
    <t>00899</t>
  </si>
  <si>
    <t>北条氏照</t>
  </si>
  <si>
    <t>북조씨조</t>
  </si>
  <si>
    <t>호죠 우지테루</t>
  </si>
  <si>
    <t>うじてる</t>
  </si>
  <si>
    <t>00900</t>
  </si>
  <si>
    <t>北条氏房</t>
  </si>
  <si>
    <t>호죠 우지후사</t>
  </si>
  <si>
    <t>うじふさ</t>
  </si>
  <si>
    <t>00901</t>
  </si>
  <si>
    <t>北信爱</t>
  </si>
  <si>
    <t>북신애</t>
  </si>
  <si>
    <t>키타 노부치카</t>
  </si>
  <si>
    <t>きた</t>
  </si>
  <si>
    <t>00902</t>
  </si>
  <si>
    <t>牧野康成</t>
  </si>
  <si>
    <t>목야강성</t>
  </si>
  <si>
    <t>마키노 야스나리</t>
  </si>
  <si>
    <t>やすなり</t>
  </si>
  <si>
    <t>00903</t>
  </si>
  <si>
    <t>堀秀治</t>
  </si>
  <si>
    <t>굴수치</t>
  </si>
  <si>
    <t>호리 히데하루</t>
  </si>
  <si>
    <t>00904</t>
  </si>
  <si>
    <t>本山茂宗</t>
  </si>
  <si>
    <t>본산무종</t>
  </si>
  <si>
    <t>모토야마 시게무네</t>
  </si>
  <si>
    <t>もとやま</t>
  </si>
  <si>
    <t>しげむね</t>
  </si>
  <si>
    <t>00905</t>
  </si>
  <si>
    <t>本多重次</t>
  </si>
  <si>
    <t>본다중차</t>
  </si>
  <si>
    <t>혼다 시게츠구</t>
  </si>
  <si>
    <t>00906</t>
  </si>
  <si>
    <t>本多忠政</t>
  </si>
  <si>
    <t>본다충정</t>
  </si>
  <si>
    <t>혼다 타다마사</t>
  </si>
  <si>
    <t>ただまさ</t>
  </si>
  <si>
    <t>00907</t>
  </si>
  <si>
    <t>本多忠朝</t>
  </si>
  <si>
    <t>본다충조</t>
  </si>
  <si>
    <t>혼다 타다토모</t>
  </si>
  <si>
    <t>ただとも</t>
  </si>
  <si>
    <t>00908</t>
  </si>
  <si>
    <t>本堂忠亲</t>
  </si>
  <si>
    <t>본당충친</t>
  </si>
  <si>
    <t>혼도 타다치카</t>
  </si>
  <si>
    <t>ほんどう</t>
  </si>
  <si>
    <t>00909</t>
  </si>
  <si>
    <t>明石全登</t>
  </si>
  <si>
    <t>명석전등</t>
  </si>
  <si>
    <t>아카시 테루즈미</t>
  </si>
  <si>
    <t>てるずみ</t>
  </si>
  <si>
    <t>포생씨향형</t>
  </si>
  <si>
    <t>00910</t>
  </si>
  <si>
    <t>明智秀满</t>
  </si>
  <si>
    <t>명지수만</t>
  </si>
  <si>
    <t>아케치 히데미츠</t>
  </si>
  <si>
    <t>ひでみつ</t>
  </si>
  <si>
    <t>00911</t>
  </si>
  <si>
    <t>毛屋武久</t>
  </si>
  <si>
    <t>모옥무구</t>
  </si>
  <si>
    <t>케야 타케히사</t>
  </si>
  <si>
    <t>けや</t>
  </si>
  <si>
    <t>たけひさ</t>
  </si>
  <si>
    <t>00912</t>
  </si>
  <si>
    <t>毛利秀元</t>
  </si>
  <si>
    <t>모리수원</t>
  </si>
  <si>
    <t>모리 히데모토</t>
  </si>
  <si>
    <t>ひでもと</t>
  </si>
  <si>
    <t>00913</t>
  </si>
  <si>
    <t>吉川元长</t>
  </si>
  <si>
    <t>킷카와 모토나가</t>
  </si>
  <si>
    <t>もとなが</t>
  </si>
  <si>
    <t>00914</t>
  </si>
  <si>
    <t>吉川広家</t>
  </si>
  <si>
    <t>길천광가</t>
  </si>
  <si>
    <t>킷카와 히로이에</t>
  </si>
  <si>
    <t>ひろいえ</t>
  </si>
  <si>
    <t>00915</t>
  </si>
  <si>
    <t>毛利胜永</t>
  </si>
  <si>
    <t>모리성영</t>
  </si>
  <si>
    <t>모리 카츠나가</t>
  </si>
  <si>
    <t>용장형</t>
  </si>
  <si>
    <t>00916</t>
  </si>
  <si>
    <t>小早川秀秋</t>
  </si>
  <si>
    <t>소조천수추</t>
  </si>
  <si>
    <t>코바야카와 히데아키</t>
  </si>
  <si>
    <t>ひであき</t>
  </si>
  <si>
    <t>00917</t>
  </si>
  <si>
    <t>木曾义康</t>
  </si>
  <si>
    <t>목증의강</t>
  </si>
  <si>
    <t>키소 요시야스</t>
  </si>
  <si>
    <t>00918</t>
  </si>
  <si>
    <t>木村重成</t>
  </si>
  <si>
    <t>목촌중성</t>
  </si>
  <si>
    <t>키무라 시게나리</t>
  </si>
  <si>
    <t>きむら</t>
  </si>
  <si>
    <t>しげなり</t>
  </si>
  <si>
    <t>00919</t>
  </si>
  <si>
    <t>木脇祐守</t>
  </si>
  <si>
    <t>목협우수</t>
  </si>
  <si>
    <t>키와키 스케모리</t>
  </si>
  <si>
    <t>きわき</t>
  </si>
  <si>
    <t>すけもり</t>
  </si>
  <si>
    <t>00920</t>
  </si>
  <si>
    <t>问註所统景</t>
  </si>
  <si>
    <t>문주소통경</t>
  </si>
  <si>
    <t>몬쥬죠 무네카게</t>
  </si>
  <si>
    <t>もんぢゅうじょ</t>
  </si>
  <si>
    <t>00921</t>
  </si>
  <si>
    <t>问田隆盛</t>
  </si>
  <si>
    <t>문전륭성</t>
  </si>
  <si>
    <t>토이다 타카모리</t>
  </si>
  <si>
    <t>といだ</t>
  </si>
  <si>
    <t>00922</t>
  </si>
  <si>
    <t>矢作重常</t>
  </si>
  <si>
    <t>시작중상</t>
  </si>
  <si>
    <t>야하기 시게츠네</t>
  </si>
  <si>
    <t>やはぎ</t>
  </si>
  <si>
    <t>00923</t>
  </si>
  <si>
    <t>矢泽赖纲</t>
  </si>
  <si>
    <t>야자와 요리츠나</t>
  </si>
  <si>
    <t>00924</t>
  </si>
  <si>
    <t>药丸兼将</t>
  </si>
  <si>
    <t>약환겸장</t>
  </si>
  <si>
    <t>야쿠마루 카네마사</t>
  </si>
  <si>
    <t>やくまる</t>
  </si>
  <si>
    <t>かねまさ</t>
  </si>
  <si>
    <t>00925</t>
  </si>
  <si>
    <t>むねのり</t>
  </si>
  <si>
    <t>00926</t>
  </si>
  <si>
    <t>有马晴信</t>
  </si>
  <si>
    <t>유마청신</t>
  </si>
  <si>
    <t>아리마 하루노부</t>
  </si>
  <si>
    <t>00927</t>
  </si>
  <si>
    <t>遊佐信教</t>
  </si>
  <si>
    <t>유좌신교</t>
  </si>
  <si>
    <t>유사 노부노리</t>
  </si>
  <si>
    <t>ゆさ</t>
  </si>
  <si>
    <t>のぶのり</t>
  </si>
  <si>
    <t>00928</t>
  </si>
  <si>
    <t>遊佐盛光</t>
  </si>
  <si>
    <t>유좌성광</t>
  </si>
  <si>
    <t>유사 모리미츠</t>
  </si>
  <si>
    <t>もりみつ</t>
  </si>
  <si>
    <t>00929</t>
  </si>
  <si>
    <t>遊佐続光</t>
  </si>
  <si>
    <t>유좌속광</t>
  </si>
  <si>
    <t>유사 츠구미츠</t>
  </si>
  <si>
    <t>つぐみつ</t>
  </si>
  <si>
    <t>00930</t>
  </si>
  <si>
    <t>里见义赖</t>
  </si>
  <si>
    <t>리견의뢰</t>
  </si>
  <si>
    <t>사토미 요시요리</t>
  </si>
  <si>
    <t>00931</t>
  </si>
  <si>
    <t>里见忠义</t>
  </si>
  <si>
    <t>리견충의</t>
  </si>
  <si>
    <t>사토미 타다요시</t>
  </si>
  <si>
    <t>00932</t>
  </si>
  <si>
    <t>立原久纲</t>
  </si>
  <si>
    <t>립원구강</t>
  </si>
  <si>
    <t>타치하라 히사츠나</t>
  </si>
  <si>
    <t>たちはら</t>
  </si>
  <si>
    <t>ひさつな</t>
  </si>
  <si>
    <t>00933</t>
  </si>
  <si>
    <t>立石正贺</t>
  </si>
  <si>
    <t>립석정하</t>
  </si>
  <si>
    <t>타테이시 마사요시</t>
  </si>
  <si>
    <t>たていし</t>
  </si>
  <si>
    <t>00934</t>
  </si>
  <si>
    <t>留守显宗</t>
  </si>
  <si>
    <t>류수현종</t>
  </si>
  <si>
    <t>루스 아키무네</t>
  </si>
  <si>
    <t>るす</t>
  </si>
  <si>
    <t>あきむね</t>
  </si>
  <si>
    <t>00935</t>
  </si>
  <si>
    <t>留守政景</t>
  </si>
  <si>
    <t>류수정경</t>
  </si>
  <si>
    <t>루스 마사카게</t>
  </si>
  <si>
    <t>00936</t>
  </si>
  <si>
    <t>龙造寺家就</t>
  </si>
  <si>
    <t>룡조사가취</t>
  </si>
  <si>
    <t>류조지 이에나리</t>
  </si>
  <si>
    <t>00937</t>
  </si>
  <si>
    <t>龙造寺信周</t>
  </si>
  <si>
    <t>룡조사신주</t>
  </si>
  <si>
    <t>류조지 노부치카</t>
  </si>
  <si>
    <t>00938</t>
  </si>
  <si>
    <t>龙造寺政家</t>
  </si>
  <si>
    <t>룡조사정가</t>
  </si>
  <si>
    <t>류조지 마사이에</t>
  </si>
  <si>
    <t>00939</t>
  </si>
  <si>
    <t>龙造寺长信</t>
  </si>
  <si>
    <t>룡조사장신</t>
  </si>
  <si>
    <t>류조지 나가노부</t>
  </si>
  <si>
    <t>ながのぶ</t>
  </si>
  <si>
    <t>00940</t>
  </si>
  <si>
    <t>铃木重兼</t>
  </si>
  <si>
    <t>령목중겸</t>
  </si>
  <si>
    <t>스즈키 시게카네</t>
  </si>
  <si>
    <t>00941</t>
  </si>
  <si>
    <t>铃木重则</t>
  </si>
  <si>
    <t>령목중칙</t>
  </si>
  <si>
    <t>스즈키 시게노리</t>
  </si>
  <si>
    <t>しげのり</t>
  </si>
  <si>
    <t>00942</t>
  </si>
  <si>
    <t>铃木重朝</t>
  </si>
  <si>
    <t>령목중조</t>
  </si>
  <si>
    <t>스즈키 시게토모</t>
  </si>
  <si>
    <t>00943</t>
  </si>
  <si>
    <t>浪冈显村</t>
  </si>
  <si>
    <t>랑강현촌</t>
  </si>
  <si>
    <t>나미오카 아키무라</t>
  </si>
  <si>
    <t>なみおか</t>
  </si>
  <si>
    <t>あきむら</t>
  </si>
  <si>
    <t>00944</t>
  </si>
  <si>
    <t>六角义治</t>
  </si>
  <si>
    <t>륙각의치</t>
  </si>
  <si>
    <t>롯카쿠 요시하루</t>
  </si>
  <si>
    <t>00945</t>
  </si>
  <si>
    <t>垪和康忠</t>
  </si>
  <si>
    <t>垪화강충</t>
  </si>
  <si>
    <t>하가 야스타다</t>
  </si>
  <si>
    <t>やすただ</t>
  </si>
  <si>
    <t>00946</t>
  </si>
  <si>
    <t>簗田晴助</t>
  </si>
  <si>
    <t>량전청조</t>
  </si>
  <si>
    <t>야나다 하루스케</t>
  </si>
  <si>
    <t>やなだ</t>
  </si>
  <si>
    <t>はるすけ</t>
  </si>
  <si>
    <t>00947</t>
  </si>
  <si>
    <t>簗田诠泰</t>
  </si>
  <si>
    <t>량전전태</t>
  </si>
  <si>
    <t>야나다 아키야스</t>
  </si>
  <si>
    <t>00948</t>
  </si>
  <si>
    <t>蘆田信蕃</t>
  </si>
  <si>
    <t>로전신번</t>
  </si>
  <si>
    <t>아시다 노부시게</t>
  </si>
  <si>
    <t>あしだ</t>
  </si>
  <si>
    <t>00949</t>
  </si>
  <si>
    <t>蠣崎庆広</t>
  </si>
  <si>
    <t>려기경광</t>
  </si>
  <si>
    <t>카키자키 요시히로</t>
  </si>
  <si>
    <t>00950</t>
  </si>
  <si>
    <t>蠣崎守広</t>
  </si>
  <si>
    <t>려기수광</t>
  </si>
  <si>
    <t>카키자키 모리히로</t>
  </si>
  <si>
    <t>もりひろ</t>
  </si>
  <si>
    <t>00951</t>
  </si>
  <si>
    <t>蠣崎盛広</t>
  </si>
  <si>
    <t>려기성광</t>
  </si>
  <si>
    <t>00952</t>
  </si>
  <si>
    <t>龙造寺家晴</t>
  </si>
  <si>
    <t>룡조사가청</t>
  </si>
  <si>
    <t>류조지 이에하루</t>
  </si>
  <si>
    <t>いえはる</t>
  </si>
  <si>
    <t>00953</t>
  </si>
  <si>
    <t>富田氏实</t>
  </si>
  <si>
    <t>부전씨실</t>
  </si>
  <si>
    <t>토미타 우지자네</t>
  </si>
  <si>
    <t>00954</t>
  </si>
  <si>
    <t>佐藤好信</t>
  </si>
  <si>
    <t>좌등호신</t>
  </si>
  <si>
    <t>사토 요시노부</t>
  </si>
  <si>
    <t>00955</t>
  </si>
  <si>
    <t>三好长治</t>
  </si>
  <si>
    <t>삼호장치</t>
  </si>
  <si>
    <t>미요시 나가하루</t>
  </si>
  <si>
    <t>00956</t>
  </si>
  <si>
    <t>小幡信贞</t>
  </si>
  <si>
    <t>소번신정</t>
  </si>
  <si>
    <t>오바타 노부사다</t>
  </si>
  <si>
    <t>のぶさだ</t>
  </si>
  <si>
    <t>00957</t>
  </si>
  <si>
    <t>大田原纲清</t>
  </si>
  <si>
    <t>대전원강청</t>
  </si>
  <si>
    <t>오타와라 츠나키요</t>
  </si>
  <si>
    <t>つなきよ</t>
  </si>
  <si>
    <t>00958</t>
  </si>
  <si>
    <t>仙石権兵卫</t>
  </si>
  <si>
    <t>선석권병위</t>
  </si>
  <si>
    <t>센고쿠 곤베에</t>
  </si>
  <si>
    <t>せんごく</t>
  </si>
  <si>
    <t>ごんべえ</t>
  </si>
  <si>
    <t>00959</t>
  </si>
  <si>
    <t>稲富祐秀</t>
  </si>
  <si>
    <t>도부우수</t>
  </si>
  <si>
    <t>이나토미 스케히데</t>
  </si>
  <si>
    <t>すけひで</t>
  </si>
  <si>
    <t>00960</t>
  </si>
  <si>
    <t>支仓常长</t>
  </si>
  <si>
    <t>지창상장</t>
  </si>
  <si>
    <t>하세쿠라 츠네나가</t>
  </si>
  <si>
    <t>はせくら</t>
  </si>
  <si>
    <t>つねなが</t>
  </si>
  <si>
    <t>00961</t>
  </si>
  <si>
    <t>あきやま</t>
  </si>
  <si>
    <t>のぶとも</t>
  </si>
  <si>
    <t>00962</t>
  </si>
  <si>
    <t>とらたね</t>
  </si>
  <si>
    <t>00963</t>
  </si>
  <si>
    <t>织田信秀</t>
  </si>
  <si>
    <t>직전신수</t>
  </si>
  <si>
    <t>오다 노부히데</t>
  </si>
  <si>
    <t>のぶひで</t>
  </si>
  <si>
    <t>00964</t>
  </si>
  <si>
    <t>船尾昭直</t>
  </si>
  <si>
    <t>선미소직</t>
  </si>
  <si>
    <t>후나오 아키나오</t>
  </si>
  <si>
    <t>ふなお</t>
  </si>
  <si>
    <t>00965</t>
  </si>
  <si>
    <t>渋江内膳</t>
  </si>
  <si>
    <t>삽강내선</t>
  </si>
  <si>
    <t>시부에 나이젠</t>
  </si>
  <si>
    <t>しぶえ</t>
  </si>
  <si>
    <t>ないぜん</t>
  </si>
  <si>
    <t>00966</t>
  </si>
  <si>
    <t>酒井政辰</t>
  </si>
  <si>
    <t>주정정진</t>
  </si>
  <si>
    <t>사카이 마사토키</t>
  </si>
  <si>
    <t>まさとき</t>
  </si>
  <si>
    <t>00967</t>
  </si>
  <si>
    <t>安藤良整</t>
  </si>
  <si>
    <t>안등량정</t>
  </si>
  <si>
    <t>안도 요시나리</t>
  </si>
  <si>
    <t>00968</t>
  </si>
  <si>
    <t>长尾种常</t>
  </si>
  <si>
    <t>장미충상</t>
  </si>
  <si>
    <t>나가오 타네츠네</t>
  </si>
  <si>
    <t>00969</t>
  </si>
  <si>
    <t>志驮义秀</t>
  </si>
  <si>
    <t>지타의수</t>
  </si>
  <si>
    <t>시다 요시히데</t>
  </si>
  <si>
    <t>しだ</t>
  </si>
  <si>
    <t>よしひで</t>
  </si>
  <si>
    <t>00970</t>
  </si>
  <si>
    <t>平林正恒</t>
  </si>
  <si>
    <t>평림정항</t>
  </si>
  <si>
    <t>히라바야시 마사츠네</t>
  </si>
  <si>
    <t>ひらばやし</t>
  </si>
  <si>
    <t>00971</t>
  </si>
  <si>
    <t>神保氏张</t>
  </si>
  <si>
    <t>신보씨장</t>
  </si>
  <si>
    <t>진보 우지하루</t>
  </si>
  <si>
    <t>00972</t>
  </si>
  <si>
    <t>滝野吉政</t>
  </si>
  <si>
    <t>롱야길정</t>
  </si>
  <si>
    <t>타키노 요시마사</t>
  </si>
  <si>
    <t>たきの</t>
  </si>
  <si>
    <t>00973</t>
  </si>
  <si>
    <t>蜷川亲长</t>
  </si>
  <si>
    <t>권천친장</t>
  </si>
  <si>
    <t>니나가와 치카나가</t>
  </si>
  <si>
    <t>にながわ</t>
  </si>
  <si>
    <t>00974</t>
  </si>
  <si>
    <t>井户良弘</t>
  </si>
  <si>
    <t>정호량홍</t>
  </si>
  <si>
    <t>이도 요시히로</t>
  </si>
  <si>
    <t>いど</t>
  </si>
  <si>
    <t>00975</t>
  </si>
  <si>
    <t>箸尾高春</t>
  </si>
  <si>
    <t>저미고춘</t>
  </si>
  <si>
    <t>하시오 타카하루</t>
  </si>
  <si>
    <t>はしお</t>
  </si>
  <si>
    <t>00976</t>
  </si>
  <si>
    <t>宇喜多诠家</t>
  </si>
  <si>
    <t>우희다전가</t>
  </si>
  <si>
    <t>우키타 아키이에</t>
  </si>
  <si>
    <t>あきいえ</t>
  </si>
  <si>
    <t>00977</t>
  </si>
  <si>
    <t>中岛元行</t>
  </si>
  <si>
    <t>중도원행</t>
  </si>
  <si>
    <t>나카지마 모토유키</t>
  </si>
  <si>
    <t>なかじま</t>
  </si>
  <si>
    <t>もとゆき</t>
  </si>
  <si>
    <t>00978</t>
  </si>
  <si>
    <t>豊永胜元</t>
  </si>
  <si>
    <t>풍영성원</t>
  </si>
  <si>
    <t>토요나가 카츠모토</t>
  </si>
  <si>
    <t>とよなが</t>
  </si>
  <si>
    <t>00979</t>
  </si>
  <si>
    <t>长寿院盛淳</t>
  </si>
  <si>
    <t>장수원성순</t>
  </si>
  <si>
    <t>쵸쥬인 모리아츠</t>
  </si>
  <si>
    <t>ちょうじゅいん</t>
  </si>
  <si>
    <t>もりあつ</t>
  </si>
  <si>
    <t>00980</t>
  </si>
  <si>
    <t>蒲生赖乡</t>
  </si>
  <si>
    <t>포생뢰향</t>
  </si>
  <si>
    <t>가모 요리사토</t>
  </si>
  <si>
    <t>よりさと</t>
  </si>
  <si>
    <t>00981</t>
  </si>
  <si>
    <t>向井正纲</t>
  </si>
  <si>
    <t>향정정강</t>
  </si>
  <si>
    <t>무카이 마사츠나</t>
  </si>
  <si>
    <t>むかい</t>
  </si>
  <si>
    <t>00982</t>
  </si>
  <si>
    <t>北条早雲</t>
  </si>
  <si>
    <t>00983</t>
  </si>
  <si>
    <t>太田道灌</t>
  </si>
  <si>
    <t>태전도관</t>
  </si>
  <si>
    <t>오오타 도칸</t>
  </si>
  <si>
    <t>どうかん</t>
  </si>
  <si>
    <t>00984</t>
  </si>
  <si>
    <t>尼子经久</t>
  </si>
  <si>
    <t>니자경구</t>
  </si>
  <si>
    <t>아마고 츠네히사</t>
  </si>
  <si>
    <t>つねひさ</t>
  </si>
  <si>
    <t>00985</t>
  </si>
  <si>
    <t>00986</t>
  </si>
  <si>
    <t>长尾为景</t>
  </si>
  <si>
    <t>장미위경</t>
  </si>
  <si>
    <t>나가오 타메카게</t>
  </si>
  <si>
    <t>ためかげ</t>
  </si>
  <si>
    <t>00987</t>
  </si>
  <si>
    <t>浅井亮政</t>
  </si>
  <si>
    <t>천정량정</t>
  </si>
  <si>
    <t>아자이 스케마사</t>
  </si>
  <si>
    <t>만능무용형</t>
  </si>
  <si>
    <t>00988</t>
  </si>
  <si>
    <t>大友义鉴</t>
  </si>
  <si>
    <t>00989</t>
  </si>
  <si>
    <t>龙造寺家兼</t>
  </si>
  <si>
    <t>いえかね</t>
  </si>
  <si>
    <t>00990</t>
  </si>
  <si>
    <t>00991</t>
  </si>
  <si>
    <t>宫本武蔵</t>
  </si>
  <si>
    <t>みやもと</t>
  </si>
  <si>
    <t>むさし</t>
  </si>
  <si>
    <t>00992</t>
  </si>
  <si>
    <t>좌々목소차랑</t>
  </si>
  <si>
    <t>ささき</t>
  </si>
  <si>
    <t>こじろう</t>
  </si>
  <si>
    <t>00993</t>
  </si>
  <si>
    <t>二阶堂盛义</t>
  </si>
  <si>
    <t>이계당성의</t>
  </si>
  <si>
    <t>니카이도 모리요시</t>
  </si>
  <si>
    <t>にかいどう</t>
  </si>
  <si>
    <t>もりよし</t>
  </si>
  <si>
    <t>00994</t>
  </si>
  <si>
    <t>梶原景宗</t>
  </si>
  <si>
    <t>미원경종</t>
  </si>
  <si>
    <t>카지와라 카게무네</t>
  </si>
  <si>
    <t>かじわら</t>
  </si>
  <si>
    <t>かげむね</t>
  </si>
  <si>
    <t>00995</t>
  </si>
  <si>
    <t>福留亲政</t>
  </si>
  <si>
    <t>복류친정</t>
  </si>
  <si>
    <t>후쿠도메 치카마사</t>
  </si>
  <si>
    <t>00996</t>
  </si>
  <si>
    <t>小牧源太</t>
  </si>
  <si>
    <t>소목원태</t>
  </si>
  <si>
    <t>코마키 겐타</t>
  </si>
  <si>
    <t>こまき</t>
  </si>
  <si>
    <t>げんた</t>
  </si>
  <si>
    <t>00997</t>
  </si>
  <si>
    <t>南光坊天海</t>
  </si>
  <si>
    <t>남광방천해</t>
  </si>
  <si>
    <t>난코보 텐카이</t>
  </si>
  <si>
    <t>なんこうぼう</t>
  </si>
  <si>
    <t>てんかい</t>
  </si>
  <si>
    <t>00998</t>
  </si>
  <si>
    <t>森兰丸</t>
  </si>
  <si>
    <t>삼란환</t>
  </si>
  <si>
    <t>らんまる</t>
  </si>
  <si>
    <t>00999</t>
  </si>
  <si>
    <t>簗田政纲</t>
  </si>
  <si>
    <t>량전정강</t>
  </si>
  <si>
    <t>야나다 마사츠나</t>
  </si>
  <si>
    <t>01000</t>
  </si>
  <si>
    <t>毛利新助</t>
  </si>
  <si>
    <t>모리신조</t>
  </si>
  <si>
    <t>모리 신스케</t>
  </si>
  <si>
    <t>しんすけ</t>
  </si>
  <si>
    <t>01001</t>
  </si>
  <si>
    <t>最上义忠</t>
  </si>
  <si>
    <t>최상의충</t>
  </si>
  <si>
    <t>모가미 요시타다</t>
  </si>
  <si>
    <t>よしただ</t>
  </si>
  <si>
    <t>01002</t>
  </si>
  <si>
    <t>森忠政</t>
  </si>
  <si>
    <t>삼충정</t>
  </si>
  <si>
    <t>모리 타다마사</t>
  </si>
  <si>
    <t>01003</t>
  </si>
  <si>
    <t>木村定光</t>
  </si>
  <si>
    <t>목촌정광</t>
  </si>
  <si>
    <t>키무라 사다미츠</t>
  </si>
  <si>
    <t>01004</t>
  </si>
  <si>
    <t>以心崇传</t>
  </si>
  <si>
    <t>이심숭전</t>
  </si>
  <si>
    <t>이신 스우덴</t>
  </si>
  <si>
    <t>いしん</t>
  </si>
  <si>
    <t>すうでん</t>
  </si>
  <si>
    <t>01005</t>
  </si>
  <si>
    <t>林罗山</t>
  </si>
  <si>
    <t>림라산</t>
  </si>
  <si>
    <t>하야시 라잔</t>
  </si>
  <si>
    <t>らざん</t>
  </si>
  <si>
    <t>01006</t>
  </si>
  <si>
    <t>秋月元种</t>
  </si>
  <si>
    <t>추월원충</t>
  </si>
  <si>
    <t>아키즈키 모토타네</t>
  </si>
  <si>
    <t>もとたね</t>
  </si>
  <si>
    <t>01007</t>
  </si>
  <si>
    <t>井田亲之</t>
  </si>
  <si>
    <t>정전친지</t>
  </si>
  <si>
    <t>이다 치카유키</t>
  </si>
  <si>
    <t>いだ</t>
  </si>
  <si>
    <t>ちかゆき</t>
  </si>
  <si>
    <t>01008</t>
  </si>
  <si>
    <t>服部康成</t>
  </si>
  <si>
    <t>복부강성</t>
  </si>
  <si>
    <t>핫토리 야스나리</t>
  </si>
  <si>
    <t>01009</t>
  </si>
  <si>
    <t>浪冈庆好</t>
  </si>
  <si>
    <t>랑강경호</t>
  </si>
  <si>
    <t>나미오카 치카요시</t>
  </si>
  <si>
    <t>01010</t>
  </si>
  <si>
    <t>远藤盛胤</t>
  </si>
  <si>
    <t>원등성윤</t>
  </si>
  <si>
    <t>엔도 모리타네</t>
  </si>
  <si>
    <t>01011</t>
  </si>
  <si>
    <t>川岛宗泰</t>
  </si>
  <si>
    <t>천도종태</t>
  </si>
  <si>
    <t>카와시마 무네야스</t>
  </si>
  <si>
    <t>かわしま</t>
  </si>
  <si>
    <t>むねやす</t>
  </si>
  <si>
    <t>01012</t>
  </si>
  <si>
    <t>保土原行藤</t>
  </si>
  <si>
    <t>보토원행등</t>
  </si>
  <si>
    <t>호도하라 교토</t>
  </si>
  <si>
    <t>ほどはら</t>
  </si>
  <si>
    <t>ぎょうとう</t>
  </si>
  <si>
    <t>01013</t>
  </si>
  <si>
    <t>小田边胜成</t>
  </si>
  <si>
    <t>소전변성성</t>
  </si>
  <si>
    <t>코타베 카츠나리</t>
  </si>
  <si>
    <t>こたべ</t>
  </si>
  <si>
    <t>かつなり</t>
  </si>
  <si>
    <t>01014</t>
  </si>
  <si>
    <t>黑泽道家</t>
  </si>
  <si>
    <t>흑택도가</t>
  </si>
  <si>
    <t>쿠로사와 미치이에</t>
  </si>
  <si>
    <t>くろさわ</t>
  </si>
  <si>
    <t>みちいえ</t>
  </si>
  <si>
    <t>01015</t>
  </si>
  <si>
    <t>梅津宪忠</t>
  </si>
  <si>
    <t>매진헌충</t>
  </si>
  <si>
    <t>우메즈 노리타다</t>
  </si>
  <si>
    <t>のりただ</t>
  </si>
  <si>
    <t>01016</t>
  </si>
  <si>
    <t>冈本宣纲</t>
  </si>
  <si>
    <t>강본선강</t>
  </si>
  <si>
    <t>오카모토 노부츠나</t>
  </si>
  <si>
    <t>01017</t>
  </si>
  <si>
    <t>须田盛久</t>
  </si>
  <si>
    <t>수전성구</t>
  </si>
  <si>
    <t>스다 모리히사</t>
  </si>
  <si>
    <t>もりひさ</t>
  </si>
  <si>
    <t>01018</t>
  </si>
  <si>
    <t>长尾景広</t>
  </si>
  <si>
    <t>장미경광</t>
  </si>
  <si>
    <t>나가오 카게히로</t>
  </si>
  <si>
    <t>01019</t>
  </si>
  <si>
    <t>大道寺直次</t>
  </si>
  <si>
    <t>대도사직차</t>
  </si>
  <si>
    <t>다이도우지 나오츠구</t>
  </si>
  <si>
    <t>なおつぐ</t>
  </si>
  <si>
    <t>01020</t>
  </si>
  <si>
    <t>中山照守</t>
  </si>
  <si>
    <t>중산조수</t>
  </si>
  <si>
    <t>나카야마 테루모리</t>
  </si>
  <si>
    <t>なかやま</t>
  </si>
  <si>
    <t>01021</t>
  </si>
  <si>
    <t>塙安友</t>
  </si>
  <si>
    <t>각안우</t>
  </si>
  <si>
    <t>반 야스토모</t>
  </si>
  <si>
    <t>01022</t>
  </si>
  <si>
    <t>前田利政</t>
  </si>
  <si>
    <t>전전리정</t>
  </si>
  <si>
    <t>마에다 토시마사</t>
  </si>
  <si>
    <t>としまさ</t>
  </si>
  <si>
    <t>01023</t>
  </si>
  <si>
    <t>生驹一正</t>
  </si>
  <si>
    <t>생구일정</t>
  </si>
  <si>
    <t>이코마 카즈마사</t>
  </si>
  <si>
    <t>01024</t>
  </si>
  <si>
    <t>上田重安</t>
  </si>
  <si>
    <t>상전중안</t>
  </si>
  <si>
    <t>우에다 시게야스</t>
  </si>
  <si>
    <t>01025</t>
  </si>
  <si>
    <t>桑山重晴</t>
  </si>
  <si>
    <t>상산중청</t>
  </si>
  <si>
    <t>쿠와야마 시게하루</t>
  </si>
  <si>
    <t>くわやま</t>
  </si>
  <si>
    <t>しげはる</t>
  </si>
  <si>
    <t>01026</t>
  </si>
  <si>
    <t>関盛吉</t>
  </si>
  <si>
    <t>관성길</t>
  </si>
  <si>
    <t>세키 모리요시</t>
  </si>
  <si>
    <t>01027</t>
  </si>
  <si>
    <t>田丸直昌</t>
  </si>
  <si>
    <t>전환직창</t>
  </si>
  <si>
    <t>타마루 나오마사</t>
  </si>
  <si>
    <t>たまる</t>
  </si>
  <si>
    <t>01028</t>
  </si>
  <si>
    <t>小笠原秀政</t>
  </si>
  <si>
    <t>소립원수정</t>
  </si>
  <si>
    <t>오가사와라 히데마사</t>
  </si>
  <si>
    <t>01029</t>
  </si>
  <si>
    <t>木曾义利</t>
  </si>
  <si>
    <t>목증의리</t>
  </si>
  <si>
    <t>키소 요시토시</t>
  </si>
  <si>
    <t>よしとし</t>
  </si>
  <si>
    <t>01030</t>
  </si>
  <si>
    <t>千村良重</t>
  </si>
  <si>
    <t>천촌량중</t>
  </si>
  <si>
    <t>치무라 요시시게</t>
  </si>
  <si>
    <t>ちむら</t>
  </si>
  <si>
    <t>01031</t>
  </si>
  <si>
    <t>宫部长房</t>
  </si>
  <si>
    <t>궁부장방</t>
  </si>
  <si>
    <t>미야베 나가후사</t>
  </si>
  <si>
    <t>01032</t>
  </si>
  <si>
    <t>新庄直赖</t>
  </si>
  <si>
    <t>신장직뢰</t>
  </si>
  <si>
    <t>신죠 나오요리</t>
  </si>
  <si>
    <t>しんじょう</t>
  </si>
  <si>
    <t>なおより</t>
  </si>
  <si>
    <t>01033</t>
  </si>
  <si>
    <t>新庄直忠</t>
  </si>
  <si>
    <t>신장직충</t>
  </si>
  <si>
    <t>신죠 나오타다</t>
  </si>
  <si>
    <t>なおただ</t>
  </si>
  <si>
    <t>01034</t>
  </si>
  <si>
    <t>小川祐忠</t>
  </si>
  <si>
    <t>소천우충</t>
  </si>
  <si>
    <t>오가와 스케타다</t>
  </si>
  <si>
    <t>おがわ</t>
  </si>
  <si>
    <t>すけただ</t>
  </si>
  <si>
    <t>01035</t>
  </si>
  <si>
    <t>京极高知</t>
  </si>
  <si>
    <t>경겁고지</t>
  </si>
  <si>
    <t>쿄고쿠 타카토모</t>
  </si>
  <si>
    <t>01036</t>
  </si>
  <si>
    <t>松井康之</t>
  </si>
  <si>
    <t>송정강지</t>
  </si>
  <si>
    <t>마츠이 야스유키</t>
  </si>
  <si>
    <t>まつい</t>
  </si>
  <si>
    <t>やすゆき</t>
  </si>
  <si>
    <t>01037</t>
  </si>
  <si>
    <t>筒井定庆</t>
  </si>
  <si>
    <t>통정정경</t>
  </si>
  <si>
    <t>츠츠이 죠케이</t>
  </si>
  <si>
    <t>じょうけい</t>
  </si>
  <si>
    <t>01038</t>
  </si>
  <si>
    <t>松仓重政</t>
  </si>
  <si>
    <t>송창중정</t>
  </si>
  <si>
    <t>마츠쿠라 시게마사</t>
  </si>
  <si>
    <t>01039</t>
  </si>
  <si>
    <t>南条元忠</t>
  </si>
  <si>
    <t>남조원충</t>
  </si>
  <si>
    <t>난죠 모토타다</t>
  </si>
  <si>
    <t>01040</t>
  </si>
  <si>
    <t>南条元清</t>
  </si>
  <si>
    <t>남조원청</t>
  </si>
  <si>
    <t>난죠 모토키요</t>
  </si>
  <si>
    <t>01041</t>
  </si>
  <si>
    <t>石野氏满</t>
  </si>
  <si>
    <t>석야씨만</t>
  </si>
  <si>
    <t>이시노 우지미츠</t>
  </si>
  <si>
    <t>いしの</t>
  </si>
  <si>
    <t>うじみつ</t>
  </si>
  <si>
    <t>01042</t>
  </si>
  <si>
    <t>有马则赖</t>
  </si>
  <si>
    <t>유마칙뢰</t>
  </si>
  <si>
    <t>아리마 노리요리</t>
  </si>
  <si>
    <t>のりより</t>
  </si>
  <si>
    <t>01043</t>
  </si>
  <si>
    <t>有马豊氏</t>
  </si>
  <si>
    <t>유마풍씨</t>
  </si>
  <si>
    <t>아리마 토요우지</t>
  </si>
  <si>
    <t>とようじ</t>
  </si>
  <si>
    <t>01044</t>
  </si>
  <si>
    <t>赤松则英</t>
  </si>
  <si>
    <t>적송칙영</t>
  </si>
  <si>
    <t>아카마츠 노리히데</t>
  </si>
  <si>
    <t>01045</t>
  </si>
  <si>
    <t>赤松広秀</t>
  </si>
  <si>
    <t>적송광수</t>
  </si>
  <si>
    <t>아카마츠 히로히데</t>
  </si>
  <si>
    <t>ひろひで</t>
  </si>
  <si>
    <t>01046</t>
  </si>
  <si>
    <t>福原长堯</t>
  </si>
  <si>
    <t>복원장요</t>
  </si>
  <si>
    <t>후쿠하라 나가타카</t>
  </si>
  <si>
    <t>01047</t>
  </si>
  <si>
    <t>长船定行</t>
  </si>
  <si>
    <t>장선정행</t>
  </si>
  <si>
    <t>오사후네 사다유키</t>
  </si>
  <si>
    <t>01048</t>
  </si>
  <si>
    <t>毛利元康</t>
  </si>
  <si>
    <t>모리원강</t>
  </si>
  <si>
    <t>모리 모토야스</t>
  </si>
  <si>
    <t>もとやす</t>
  </si>
  <si>
    <t>01049</t>
  </si>
  <si>
    <t>毛利秀包</t>
  </si>
  <si>
    <t>모리수포</t>
  </si>
  <si>
    <t>모리 히데카네</t>
  </si>
  <si>
    <t>ひでかね</t>
  </si>
  <si>
    <t>01050</t>
  </si>
  <si>
    <t>宍户元続</t>
  </si>
  <si>
    <t>宍호원속</t>
  </si>
  <si>
    <t>시시도 모토츠구</t>
  </si>
  <si>
    <t>01051</t>
  </si>
  <si>
    <t>福原広俊</t>
  </si>
  <si>
    <t>복원광준</t>
  </si>
  <si>
    <t>후쿠하라 히로토시</t>
  </si>
  <si>
    <t>ひろとし</t>
  </si>
  <si>
    <t>01052</t>
  </si>
  <si>
    <t>仁木义治</t>
  </si>
  <si>
    <t>인목의치</t>
  </si>
  <si>
    <t>니키 요시하루</t>
  </si>
  <si>
    <t>にき</t>
  </si>
  <si>
    <t>01053</t>
  </si>
  <si>
    <t>吉田政重</t>
  </si>
  <si>
    <t>길전정중</t>
  </si>
  <si>
    <t>요시다 마사시게</t>
  </si>
  <si>
    <t>01054</t>
  </si>
  <si>
    <t>佐竹亲直</t>
  </si>
  <si>
    <t>좌죽친직</t>
  </si>
  <si>
    <t>사타케 치카나오</t>
  </si>
  <si>
    <t>01055</t>
  </si>
  <si>
    <t>秋月种长</t>
  </si>
  <si>
    <t>추월충장</t>
  </si>
  <si>
    <t>아키즈키 타네나가</t>
  </si>
  <si>
    <t>たねなが</t>
  </si>
  <si>
    <t>01056</t>
  </si>
  <si>
    <t>种子岛久时</t>
  </si>
  <si>
    <t>충자도구시</t>
  </si>
  <si>
    <t>타네가시마 히사토키</t>
  </si>
  <si>
    <t>ひさとき</t>
  </si>
  <si>
    <t>01057</t>
  </si>
  <si>
    <t>赤座吉家</t>
  </si>
  <si>
    <t>적좌길가</t>
  </si>
  <si>
    <t>아카자 요시이에</t>
  </si>
  <si>
    <t>あかざ</t>
  </si>
  <si>
    <t>よしいえ</t>
  </si>
  <si>
    <t>01058</t>
  </si>
  <si>
    <t>足立重信</t>
  </si>
  <si>
    <t>족립중신</t>
  </si>
  <si>
    <t>아다치 시게노부</t>
  </si>
  <si>
    <t>あだち</t>
  </si>
  <si>
    <t>01059</t>
  </si>
  <si>
    <t>石田重家</t>
  </si>
  <si>
    <t>석전중가</t>
  </si>
  <si>
    <t>이시다 시게이에</t>
  </si>
  <si>
    <t>01060</t>
  </si>
  <si>
    <t>太田一吉</t>
  </si>
  <si>
    <t>태전일길</t>
  </si>
  <si>
    <t>오오타 카즈요시</t>
  </si>
  <si>
    <t>かずよし</t>
  </si>
  <si>
    <t>01061</t>
  </si>
  <si>
    <t>大谷吉治</t>
  </si>
  <si>
    <t>대곡길치</t>
  </si>
  <si>
    <t>오타니 요시하루</t>
  </si>
  <si>
    <t>01062</t>
  </si>
  <si>
    <t>大野治房</t>
  </si>
  <si>
    <t>대야치방</t>
  </si>
  <si>
    <t>오오노 하루후사</t>
  </si>
  <si>
    <t>はるふさ</t>
  </si>
  <si>
    <t>01063</t>
  </si>
  <si>
    <t>大野治胤</t>
  </si>
  <si>
    <t>대야치윤</t>
  </si>
  <si>
    <t>오오노 하루타네</t>
  </si>
  <si>
    <t>01064</t>
  </si>
  <si>
    <t>奥村助右卫门</t>
  </si>
  <si>
    <t>오촌조우위문</t>
  </si>
  <si>
    <t>오쿠무라 스케에몬</t>
  </si>
  <si>
    <t>おくむら</t>
  </si>
  <si>
    <t>すけえもん</t>
  </si>
  <si>
    <t>01065</t>
  </si>
  <si>
    <t>金森可重</t>
  </si>
  <si>
    <t>금삼가중</t>
  </si>
  <si>
    <t>카나모리 요시시게</t>
  </si>
  <si>
    <t>01066</t>
  </si>
  <si>
    <t>上泉泰纲</t>
  </si>
  <si>
    <t>상천태강</t>
  </si>
  <si>
    <t>카미이즈미 야스츠나</t>
  </si>
  <si>
    <t>やすつな</t>
  </si>
  <si>
    <t>01067</t>
  </si>
  <si>
    <t>郡宗保</t>
  </si>
  <si>
    <t>군종보</t>
  </si>
  <si>
    <t>코오리 무네야스</t>
  </si>
  <si>
    <t>01068</t>
  </si>
  <si>
    <t>小西行景</t>
  </si>
  <si>
    <t>소서행경</t>
  </si>
  <si>
    <t>코니시 유키카게</t>
  </si>
  <si>
    <t>01069</t>
  </si>
  <si>
    <t>高桥统增</t>
  </si>
  <si>
    <t>고교통증</t>
  </si>
  <si>
    <t>타카하시 무네마스</t>
  </si>
  <si>
    <t>むねます</t>
  </si>
  <si>
    <t>01070</t>
  </si>
  <si>
    <t>德川家光</t>
  </si>
  <si>
    <t>덕천가광</t>
  </si>
  <si>
    <t>토쿠가와 이에미츠</t>
  </si>
  <si>
    <t>いえみつ</t>
  </si>
  <si>
    <t>01071</t>
  </si>
  <si>
    <t>速水守久</t>
  </si>
  <si>
    <t>속수수구</t>
  </si>
  <si>
    <t>하야미 모리히사</t>
  </si>
  <si>
    <t>はやみ</t>
  </si>
  <si>
    <t>01072</t>
  </si>
  <si>
    <t>福岛高晴</t>
  </si>
  <si>
    <t>복도고청</t>
  </si>
  <si>
    <t>후쿠시마 타카하루</t>
  </si>
  <si>
    <t>01073</t>
  </si>
  <si>
    <t>前田利常</t>
  </si>
  <si>
    <t>전전리상</t>
  </si>
  <si>
    <t>마에다 토시츠네</t>
  </si>
  <si>
    <t>としつね</t>
  </si>
  <si>
    <t>01074</t>
  </si>
  <si>
    <t>水野胜成</t>
  </si>
  <si>
    <t>수야성성</t>
  </si>
  <si>
    <t>미즈노 카츠나리</t>
  </si>
  <si>
    <t>みずの</t>
  </si>
  <si>
    <t>01075</t>
  </si>
  <si>
    <t>脇坂安元</t>
  </si>
  <si>
    <t>협판안원</t>
  </si>
  <si>
    <t>와키사카 야스모토</t>
  </si>
  <si>
    <t>わきさか</t>
  </si>
  <si>
    <t>やすもと</t>
  </si>
  <si>
    <t>01076</t>
  </si>
  <si>
    <t>村井长赖</t>
  </si>
  <si>
    <t>촌정장뢰</t>
  </si>
  <si>
    <t>무라이 나가요리</t>
  </si>
  <si>
    <t>01077</t>
  </si>
  <si>
    <t>由布惟信</t>
  </si>
  <si>
    <t>유포유신</t>
  </si>
  <si>
    <t>유후 코레노부</t>
  </si>
  <si>
    <t>ゆふ</t>
  </si>
  <si>
    <t>これのぶ</t>
  </si>
  <si>
    <t>01078</t>
  </si>
  <si>
    <t>小野镇幸</t>
  </si>
  <si>
    <t>소야진행</t>
  </si>
  <si>
    <t>오노 시게유키</t>
  </si>
  <si>
    <t>おの</t>
  </si>
  <si>
    <t>しげゆき</t>
  </si>
  <si>
    <t>01079</t>
  </si>
  <si>
    <t>饭田觉兵卫</t>
  </si>
  <si>
    <t>반전각병위</t>
  </si>
  <si>
    <t>이이다 카쿠베에</t>
  </si>
  <si>
    <t>かくべえ</t>
  </si>
  <si>
    <t>01080</t>
  </si>
  <si>
    <t>柳生宗章</t>
  </si>
  <si>
    <t>류생종장</t>
  </si>
  <si>
    <t>야규 무네아키</t>
  </si>
  <si>
    <t>むねあき</t>
  </si>
  <si>
    <t>01081</t>
  </si>
  <si>
    <t>柳生十兵卫</t>
  </si>
  <si>
    <t>야규 쥬베에</t>
  </si>
  <si>
    <t>じゅうべえ</t>
  </si>
  <si>
    <t>01082</t>
  </si>
  <si>
    <t>赤池长任</t>
  </si>
  <si>
    <t>적지장임</t>
  </si>
  <si>
    <t>아카이케 나가토</t>
  </si>
  <si>
    <t>あかいけ</t>
  </si>
  <si>
    <t>ながとう</t>
  </si>
  <si>
    <t>01083</t>
  </si>
  <si>
    <t>和久宗是</t>
  </si>
  <si>
    <t>화구종시</t>
  </si>
  <si>
    <t>와쿠 소제</t>
  </si>
  <si>
    <t>わく</t>
  </si>
  <si>
    <t>そうぜ</t>
  </si>
  <si>
    <t>01084</t>
  </si>
  <si>
    <t>东乡重位</t>
  </si>
  <si>
    <t>토고 시게타다</t>
  </si>
  <si>
    <t>とうごう</t>
  </si>
  <si>
    <t>01085</t>
  </si>
  <si>
    <t>安井道顿</t>
  </si>
  <si>
    <t>안정도돈</t>
  </si>
  <si>
    <t>야스이 도톤</t>
  </si>
  <si>
    <t>やすい</t>
  </si>
  <si>
    <t>どうとん</t>
  </si>
  <si>
    <t>01086</t>
  </si>
  <si>
    <t>山田长政</t>
  </si>
  <si>
    <t>산전장정</t>
  </si>
  <si>
    <t>야마다 나가마사</t>
  </si>
  <si>
    <t>01087</t>
  </si>
  <si>
    <t>天草四郎</t>
  </si>
  <si>
    <t>천초사랑</t>
  </si>
  <si>
    <t>아마쿠사 시로</t>
  </si>
  <si>
    <t>あまくさ</t>
  </si>
  <si>
    <t>しろう</t>
  </si>
  <si>
    <t>01088</t>
  </si>
  <si>
    <t>伊东マンショ</t>
  </si>
  <si>
    <t>이동マンショ</t>
  </si>
  <si>
    <t>이토 만쇼</t>
  </si>
  <si>
    <t>まんしょ</t>
  </si>
  <si>
    <t>01089</t>
  </si>
  <si>
    <t>미우라 안진</t>
  </si>
  <si>
    <t>01090</t>
  </si>
  <si>
    <t>猿飞佐助</t>
  </si>
  <si>
    <t>さるとび</t>
  </si>
  <si>
    <t>さすけ</t>
  </si>
  <si>
    <t>01091</t>
  </si>
  <si>
    <t>雾隐才蔵</t>
  </si>
  <si>
    <t>키리가쿠레 사이조</t>
  </si>
  <si>
    <t>きりがくれ</t>
  </si>
  <si>
    <t>01092</t>
  </si>
  <si>
    <t>こすけ</t>
  </si>
  <si>
    <t>01093</t>
  </si>
  <si>
    <t>海野六郎</t>
  </si>
  <si>
    <t>해야륙랑</t>
  </si>
  <si>
    <t>うんの</t>
  </si>
  <si>
    <t>ろくろう</t>
  </si>
  <si>
    <t>01094</t>
  </si>
  <si>
    <t>望月六郎</t>
  </si>
  <si>
    <t>망월륙랑</t>
  </si>
  <si>
    <t>もちづき</t>
  </si>
  <si>
    <t>01095</t>
  </si>
  <si>
    <t>笕十蔵</t>
  </si>
  <si>
    <t>카케이 쥬조</t>
  </si>
  <si>
    <t>かけい</t>
  </si>
  <si>
    <t>じゅうぞう</t>
  </si>
  <si>
    <t>맹장사격특화</t>
  </si>
  <si>
    <t>01096</t>
  </si>
  <si>
    <t>ねづ</t>
  </si>
  <si>
    <t>じんぱち</t>
  </si>
  <si>
    <t>01097</t>
  </si>
  <si>
    <t>由利镰之助</t>
  </si>
  <si>
    <t>유리렴지조</t>
  </si>
  <si>
    <t>ゆり</t>
  </si>
  <si>
    <t>かまのすけ</t>
  </si>
  <si>
    <t>01098</t>
  </si>
  <si>
    <t>三好清海</t>
  </si>
  <si>
    <t>삼호청해</t>
  </si>
  <si>
    <t>미요시 세이카이</t>
  </si>
  <si>
    <t>せいかい</t>
  </si>
  <si>
    <t>01099</t>
  </si>
  <si>
    <t>三好伊三</t>
  </si>
  <si>
    <t>삼호이삼</t>
  </si>
  <si>
    <t>미요시 이조</t>
  </si>
  <si>
    <t>いぞう</t>
  </si>
  <si>
    <t>01100</t>
  </si>
  <si>
    <t>加藤段蔵</t>
  </si>
  <si>
    <t>가등단장</t>
  </si>
  <si>
    <t>카토 단조</t>
  </si>
  <si>
    <t>だんぞう</t>
  </si>
  <si>
    <t>닌자</t>
  </si>
  <si>
    <t>01101</t>
  </si>
  <si>
    <t>蠣崎基広</t>
  </si>
  <si>
    <t>려기기광</t>
  </si>
  <si>
    <t>카키자키 모토히로</t>
  </si>
  <si>
    <t>もとひろ</t>
  </si>
  <si>
    <t>01102</t>
  </si>
  <si>
    <t>下国师季</t>
  </si>
  <si>
    <t>하국사계</t>
  </si>
  <si>
    <t>시모쿠니 모로스에</t>
  </si>
  <si>
    <t>しもくに</t>
  </si>
  <si>
    <t>もろすえ</t>
  </si>
  <si>
    <t>01103</t>
  </si>
  <si>
    <t>雫石诠贞</t>
  </si>
  <si>
    <t>놔석전정</t>
  </si>
  <si>
    <t>시즈쿠이시 아키사다</t>
  </si>
  <si>
    <t>しずくいし</t>
  </si>
  <si>
    <t>01104</t>
  </si>
  <si>
    <t>大崎义宣</t>
  </si>
  <si>
    <t>대기의선</t>
  </si>
  <si>
    <t>오사키 요시노부</t>
  </si>
  <si>
    <t>01105</t>
  </si>
  <si>
    <t>相马显胤</t>
  </si>
  <si>
    <t>상마현윤</t>
  </si>
  <si>
    <t>소우마 아키타네</t>
  </si>
  <si>
    <t>01106</t>
  </si>
  <si>
    <t>蘆名盛舜</t>
  </si>
  <si>
    <t>로명성순</t>
  </si>
  <si>
    <t>아시나 모리키요</t>
  </si>
  <si>
    <t>01107</t>
  </si>
  <si>
    <t>二本松义国</t>
  </si>
  <si>
    <t>이본송의국</t>
  </si>
  <si>
    <t>니혼마츠 요시쿠니</t>
  </si>
  <si>
    <t>にほんまつ</t>
  </si>
  <si>
    <t>よしくに</t>
  </si>
  <si>
    <t>01108</t>
  </si>
  <si>
    <t>二阶堂辉行</t>
  </si>
  <si>
    <t>이계당휘행</t>
  </si>
  <si>
    <t>니카이도 테루유키</t>
  </si>
  <si>
    <t>てるゆき</t>
  </si>
  <si>
    <t>01109</t>
  </si>
  <si>
    <t>留守景宗</t>
  </si>
  <si>
    <t>류수경종</t>
  </si>
  <si>
    <t>루스 카게무네</t>
  </si>
  <si>
    <t>01110</t>
  </si>
  <si>
    <t>悬田俊宗</t>
  </si>
  <si>
    <t>현전준종</t>
  </si>
  <si>
    <t>카케다 토시무네</t>
  </si>
  <si>
    <t>かけだ</t>
  </si>
  <si>
    <t>としむね</t>
  </si>
  <si>
    <t>01111</t>
  </si>
  <si>
    <t>安东堯季</t>
  </si>
  <si>
    <t>안동요계</t>
  </si>
  <si>
    <t>안토 타카스에</t>
  </si>
  <si>
    <t>たかすえ</t>
  </si>
  <si>
    <t>01112</t>
  </si>
  <si>
    <t>安东舜季</t>
  </si>
  <si>
    <t>안동순계</t>
  </si>
  <si>
    <t>안토 키요스에</t>
  </si>
  <si>
    <t>きよすえ</t>
  </si>
  <si>
    <t>01113</t>
  </si>
  <si>
    <t>浅利则赖</t>
  </si>
  <si>
    <t>천리칙뢰</t>
  </si>
  <si>
    <t>아사리 노리요리</t>
  </si>
  <si>
    <t>01114</t>
  </si>
  <si>
    <t>天童赖长</t>
  </si>
  <si>
    <t>천동뢰장</t>
  </si>
  <si>
    <t>텐도 요리나가</t>
  </si>
  <si>
    <t>てんどう</t>
  </si>
  <si>
    <t>よりなが</t>
  </si>
  <si>
    <t>01115</t>
  </si>
  <si>
    <t>天童赖贞</t>
  </si>
  <si>
    <t>천동뢰정</t>
  </si>
  <si>
    <t>텐도 요리사다</t>
  </si>
  <si>
    <t>よりさだ</t>
  </si>
  <si>
    <t>01116</t>
  </si>
  <si>
    <t>鲑延贞纲</t>
  </si>
  <si>
    <t>해연정강</t>
  </si>
  <si>
    <t>사케노베 사다츠나</t>
  </si>
  <si>
    <t>01117</t>
  </si>
  <si>
    <t>结城政朝</t>
  </si>
  <si>
    <t>결성정조</t>
  </si>
  <si>
    <t>유우키 마사토모</t>
  </si>
  <si>
    <t>まさとも</t>
  </si>
  <si>
    <t>01118</t>
  </si>
  <si>
    <t>佐野豊纲</t>
  </si>
  <si>
    <t>좌야풍강</t>
  </si>
  <si>
    <t>사노 토요츠나</t>
  </si>
  <si>
    <t>とよつな</t>
  </si>
  <si>
    <t>01119</t>
  </si>
  <si>
    <t>那须高资</t>
  </si>
  <si>
    <t>나수고자</t>
  </si>
  <si>
    <t>나스 타카스케</t>
  </si>
  <si>
    <t>たかすけ</t>
  </si>
  <si>
    <t>01120</t>
  </si>
  <si>
    <t>宇都宫尚纲</t>
  </si>
  <si>
    <t>우도궁상강</t>
  </si>
  <si>
    <t>우츠노미야 히사츠나</t>
  </si>
  <si>
    <t>01121</t>
  </si>
  <si>
    <t>真里谷信应</t>
  </si>
  <si>
    <t>진리곡신응</t>
  </si>
  <si>
    <t>마리야츠 노부마사</t>
  </si>
  <si>
    <t>まりやつ</t>
  </si>
  <si>
    <t>01122</t>
  </si>
  <si>
    <t>长尾宪长</t>
  </si>
  <si>
    <t>장미헌장</t>
  </si>
  <si>
    <t>나가오 노리나가</t>
  </si>
  <si>
    <t>のりなが</t>
  </si>
  <si>
    <t>01123</t>
  </si>
  <si>
    <t>上杉朝定</t>
  </si>
  <si>
    <t>상삼조정</t>
  </si>
  <si>
    <t>우에스기 토모사다</t>
  </si>
  <si>
    <t>01124</t>
  </si>
  <si>
    <t>太田资显</t>
  </si>
  <si>
    <t>태전자현</t>
  </si>
  <si>
    <t>오오타 스케아키</t>
  </si>
  <si>
    <t>すけあき</t>
  </si>
  <si>
    <t>01125</t>
  </si>
  <si>
    <t>藤田康邦</t>
  </si>
  <si>
    <t>등전강방</t>
  </si>
  <si>
    <t>후지타 야스쿠니</t>
  </si>
  <si>
    <t>やすくに</t>
  </si>
  <si>
    <t>01126</t>
  </si>
  <si>
    <t>松平広忠</t>
  </si>
  <si>
    <t>송평광충</t>
  </si>
  <si>
    <t>마츠다이라 히로타다</t>
  </si>
  <si>
    <t>01127</t>
  </si>
  <si>
    <t>平手政秀</t>
  </si>
  <si>
    <t>평수정수</t>
  </si>
  <si>
    <t>히라테 마사히데</t>
  </si>
  <si>
    <t>ひらて</t>
  </si>
  <si>
    <t>01128</t>
  </si>
  <si>
    <t>远山友忠</t>
  </si>
  <si>
    <t>원산우충</t>
  </si>
  <si>
    <t>토오야마 토모타다</t>
  </si>
  <si>
    <t>ともただ</t>
  </si>
  <si>
    <t>01129</t>
  </si>
  <si>
    <t>木造俊茂</t>
  </si>
  <si>
    <t>목조준무</t>
  </si>
  <si>
    <t>코즈쿠리 토시시게</t>
  </si>
  <si>
    <t>とししげ</t>
  </si>
  <si>
    <t>01130</t>
  </si>
  <si>
    <t>小山田信有</t>
  </si>
  <si>
    <t>소산전신유</t>
  </si>
  <si>
    <t>오야마다 노부아리</t>
  </si>
  <si>
    <t>のぶあり</t>
  </si>
  <si>
    <t>01131</t>
  </si>
  <si>
    <t>板垣信方</t>
  </si>
  <si>
    <t>판원신방</t>
  </si>
  <si>
    <t>이타가키 노부카타</t>
  </si>
  <si>
    <t>いたがき</t>
  </si>
  <si>
    <t>のぶかた</t>
  </si>
  <si>
    <t>01132</t>
  </si>
  <si>
    <t>あまり</t>
  </si>
  <si>
    <t>とらやす</t>
  </si>
  <si>
    <t>01133</t>
  </si>
  <si>
    <t>横田高松</t>
  </si>
  <si>
    <t>よこた</t>
  </si>
  <si>
    <t>たかとし</t>
  </si>
  <si>
    <t>01134</t>
  </si>
  <si>
    <t>高远赖继</t>
  </si>
  <si>
    <t>고원뢰계</t>
  </si>
  <si>
    <t>타카토 요리츠구</t>
  </si>
  <si>
    <t>たかとお</t>
  </si>
  <si>
    <t>よりつぐ</t>
  </si>
  <si>
    <t>01135</t>
  </si>
  <si>
    <t>小笠原长时</t>
  </si>
  <si>
    <t>소립원장시</t>
  </si>
  <si>
    <t>오가사와라 나가토키</t>
  </si>
  <si>
    <t>ながとき</t>
  </si>
  <si>
    <t>01136</t>
  </si>
  <si>
    <t>小笠原贞种</t>
  </si>
  <si>
    <t>소립원정충</t>
  </si>
  <si>
    <t>오가사와라 사다타네</t>
  </si>
  <si>
    <t>さだたね</t>
  </si>
  <si>
    <t>01137</t>
  </si>
  <si>
    <t>三木直赖</t>
  </si>
  <si>
    <t>삼목직뢰</t>
  </si>
  <si>
    <t>미츠기 나오요리</t>
  </si>
  <si>
    <t>01138</t>
  </si>
  <si>
    <t>长尾晴景</t>
  </si>
  <si>
    <t>장미청경</t>
  </si>
  <si>
    <t>나가오 하루카게</t>
  </si>
  <si>
    <t>はるかげ</t>
  </si>
  <si>
    <t>01139</t>
  </si>
  <si>
    <t>长尾房长</t>
  </si>
  <si>
    <t>장미방장</t>
  </si>
  <si>
    <t>나가오 후사나가</t>
  </si>
  <si>
    <t>ふさなが</t>
  </si>
  <si>
    <t>01140</t>
  </si>
  <si>
    <t>椎名长常</t>
  </si>
  <si>
    <t>추명장상</t>
  </si>
  <si>
    <t>시이나 나가츠네</t>
  </si>
  <si>
    <t>しいな</t>
  </si>
  <si>
    <t>ながつね</t>
  </si>
  <si>
    <t>01141</t>
  </si>
  <si>
    <t>神保觉広</t>
  </si>
  <si>
    <t>신보각광</t>
  </si>
  <si>
    <t>진보 타다히로</t>
  </si>
  <si>
    <t>ただひろ</t>
  </si>
  <si>
    <t>01142</t>
  </si>
  <si>
    <t>温井続宗</t>
  </si>
  <si>
    <t>온정속종</t>
  </si>
  <si>
    <t>누쿠이 츠구무네</t>
  </si>
  <si>
    <t>つぐむね</t>
  </si>
  <si>
    <t>01143</t>
  </si>
  <si>
    <t>堀江景忠</t>
  </si>
  <si>
    <t>굴강경충</t>
  </si>
  <si>
    <t>호리에 카게타다</t>
  </si>
  <si>
    <t>ほりえ</t>
  </si>
  <si>
    <t>かげただ</t>
  </si>
  <si>
    <t>01144</t>
  </si>
  <si>
    <t>朝仓孝景</t>
  </si>
  <si>
    <t>조창효경</t>
  </si>
  <si>
    <t>아사쿠라 타카카게</t>
  </si>
  <si>
    <t>01145</t>
  </si>
  <si>
    <t>六角定赖</t>
  </si>
  <si>
    <t>륙각정뢰</t>
  </si>
  <si>
    <t>롯카쿠 사다요리</t>
  </si>
  <si>
    <t>さだより</t>
  </si>
  <si>
    <t>01146</t>
  </si>
  <si>
    <t>进藤贞治</t>
  </si>
  <si>
    <t>진등정치</t>
  </si>
  <si>
    <t>신도 사다하루</t>
  </si>
  <si>
    <t>しんどう</t>
  </si>
  <si>
    <t>さだはる</t>
  </si>
  <si>
    <t>01147</t>
  </si>
  <si>
    <t>朽木稙纲</t>
  </si>
  <si>
    <t>후목직강</t>
  </si>
  <si>
    <t>쿠츠키 타네츠나</t>
  </si>
  <si>
    <t>たねつな</t>
  </si>
  <si>
    <t>01148</t>
  </si>
  <si>
    <t>粟屋胜久</t>
  </si>
  <si>
    <t>속옥성구</t>
  </si>
  <si>
    <t>아와야 카츠히사</t>
  </si>
  <si>
    <t>あわや</t>
  </si>
  <si>
    <t>01149</t>
  </si>
  <si>
    <t>武田义统</t>
  </si>
  <si>
    <t>무전의통</t>
  </si>
  <si>
    <t>타케다 요시즈미</t>
  </si>
  <si>
    <t>よしずみ</t>
  </si>
  <si>
    <t>01150</t>
  </si>
  <si>
    <t>本願寺证如</t>
  </si>
  <si>
    <t>본원사증여</t>
  </si>
  <si>
    <t>혼간지 쇼뇨</t>
  </si>
  <si>
    <t>しょうにょ</t>
  </si>
  <si>
    <t>01151</t>
  </si>
  <si>
    <t>願证寺莲淳</t>
  </si>
  <si>
    <t>원증사련순</t>
  </si>
  <si>
    <t>간쇼지 렌쥰</t>
  </si>
  <si>
    <t>れんじゅん</t>
  </si>
  <si>
    <t>01152</t>
  </si>
  <si>
    <t>波多野稙通</t>
  </si>
  <si>
    <t>파다야직통</t>
  </si>
  <si>
    <t>하타노 타네미치</t>
  </si>
  <si>
    <t>たねみち</t>
  </si>
  <si>
    <t>01153</t>
  </si>
  <si>
    <t>内藤国贞</t>
  </si>
  <si>
    <t>내등국정</t>
  </si>
  <si>
    <t>나이토 쿠니사다</t>
  </si>
  <si>
    <t>くにさだ</t>
  </si>
  <si>
    <t>01154</t>
  </si>
  <si>
    <t>细川持隆</t>
  </si>
  <si>
    <t>세천지륭</t>
  </si>
  <si>
    <t>호소카와 모치타카</t>
  </si>
  <si>
    <t>もちたか</t>
  </si>
  <si>
    <t>01155</t>
  </si>
  <si>
    <t>细川氏纲</t>
  </si>
  <si>
    <t>세천씨강</t>
  </si>
  <si>
    <t>호소카와 우지츠나</t>
  </si>
  <si>
    <t>01156</t>
  </si>
  <si>
    <t>香川元景</t>
  </si>
  <si>
    <t>향천원경</t>
  </si>
  <si>
    <t>카가와 모토카게</t>
  </si>
  <si>
    <t>もとかげ</t>
  </si>
  <si>
    <t>01157</t>
  </si>
  <si>
    <t>香西元成</t>
  </si>
  <si>
    <t>향서원성</t>
  </si>
  <si>
    <t>코자이 모토나리</t>
  </si>
  <si>
    <t>こうざい</t>
  </si>
  <si>
    <t>01158</t>
  </si>
  <si>
    <t>十河存春</t>
  </si>
  <si>
    <t>십하존춘</t>
  </si>
  <si>
    <t>소고 마사하루</t>
  </si>
  <si>
    <t>まさはる</t>
  </si>
  <si>
    <t>01159</t>
  </si>
  <si>
    <t>三好政长</t>
  </si>
  <si>
    <t>삼호정장</t>
  </si>
  <si>
    <t>미요시 마사나가</t>
  </si>
  <si>
    <t>01160</t>
  </si>
  <si>
    <t>筒井顺昭</t>
  </si>
  <si>
    <t>통정순소</t>
  </si>
  <si>
    <t>츠츠이 쥰쇼</t>
  </si>
  <si>
    <t>じゅんしょう</t>
  </si>
  <si>
    <t>01161</t>
  </si>
  <si>
    <t>十市远胜</t>
  </si>
  <si>
    <t>십시원성</t>
  </si>
  <si>
    <t>토오치 토오카츠</t>
  </si>
  <si>
    <t>とおち</t>
  </si>
  <si>
    <t>とおかつ</t>
  </si>
  <si>
    <t>01162</t>
  </si>
  <si>
    <t>土桥重治</t>
  </si>
  <si>
    <t>토교중치</t>
  </si>
  <si>
    <t>츠치바시 시게하루</t>
  </si>
  <si>
    <t>01163</t>
  </si>
  <si>
    <t>尼子国久</t>
  </si>
  <si>
    <t>니자국구</t>
  </si>
  <si>
    <t>아마고 쿠니히사</t>
  </si>
  <si>
    <t>くにひさ</t>
  </si>
  <si>
    <t>01164</t>
  </si>
  <si>
    <t>尼子诚久</t>
  </si>
  <si>
    <t>아마고 사네히사</t>
  </si>
  <si>
    <t>さねひさ</t>
  </si>
  <si>
    <t>01165</t>
  </si>
  <si>
    <t>庄为资</t>
  </si>
  <si>
    <t>장위자</t>
  </si>
  <si>
    <t>쇼 타메스케</t>
  </si>
  <si>
    <t>しょう</t>
  </si>
  <si>
    <t>ためすけ</t>
  </si>
  <si>
    <t>01166</t>
  </si>
  <si>
    <t>吉川兴经</t>
  </si>
  <si>
    <t>길천흥경</t>
  </si>
  <si>
    <t>킷카와 오키츠네</t>
  </si>
  <si>
    <t>おきつね</t>
  </si>
  <si>
    <t>01167</t>
  </si>
  <si>
    <t>吉川经世</t>
  </si>
  <si>
    <t>길천경세</t>
  </si>
  <si>
    <t>킷카와 츠네요</t>
  </si>
  <si>
    <t>つねよ</t>
  </si>
  <si>
    <t>01168</t>
  </si>
  <si>
    <t>小寺则职</t>
  </si>
  <si>
    <t>소사칙직</t>
  </si>
  <si>
    <t>코데라 노리모토</t>
  </si>
  <si>
    <t>のりもと</t>
  </si>
  <si>
    <t>01169</t>
  </si>
  <si>
    <t>大内义隆</t>
  </si>
  <si>
    <t>대내의륭</t>
  </si>
  <si>
    <t>오우치 요시타카</t>
  </si>
  <si>
    <t>01170</t>
  </si>
  <si>
    <t>相良武任</t>
  </si>
  <si>
    <t>상량무임</t>
  </si>
  <si>
    <t>사가라 타케토</t>
  </si>
  <si>
    <t>たけとう</t>
  </si>
  <si>
    <t>01171</t>
  </si>
  <si>
    <t>杉兴运</t>
  </si>
  <si>
    <t>삼흥운</t>
  </si>
  <si>
    <t>스기 오키카즈</t>
  </si>
  <si>
    <t>おきかず</t>
  </si>
  <si>
    <t>01172</t>
  </si>
  <si>
    <t>杉重矩</t>
  </si>
  <si>
    <t>삼중구</t>
  </si>
  <si>
    <t>스기 시게노리</t>
  </si>
  <si>
    <t>01173</t>
  </si>
  <si>
    <t>内藤兴盛</t>
  </si>
  <si>
    <t>내등흥성</t>
  </si>
  <si>
    <t>나이토 오키모리</t>
  </si>
  <si>
    <t>おきもり</t>
  </si>
  <si>
    <t>01174</t>
  </si>
  <si>
    <t>冷泉隆豊</t>
  </si>
  <si>
    <t>랭천륭풍</t>
  </si>
  <si>
    <t>레이제이 타카토요</t>
  </si>
  <si>
    <t>れいぜい</t>
  </si>
  <si>
    <t>たかとよ</t>
  </si>
  <si>
    <t>01175</t>
  </si>
  <si>
    <t>小早川繁平</t>
  </si>
  <si>
    <t>소조천번평</t>
  </si>
  <si>
    <t>코바야카와 시게히라</t>
  </si>
  <si>
    <t>01176</t>
  </si>
  <si>
    <t>和田通兴</t>
  </si>
  <si>
    <t>화전통흥</t>
  </si>
  <si>
    <t>와다 미치오키</t>
  </si>
  <si>
    <t>みちおき</t>
  </si>
  <si>
    <t>01177</t>
  </si>
  <si>
    <t>细川元常</t>
  </si>
  <si>
    <t>세천원상</t>
  </si>
  <si>
    <t>호소카와 모토츠네</t>
  </si>
  <si>
    <t>もとつね</t>
  </si>
  <si>
    <t>01178</t>
  </si>
  <si>
    <t>宇都宫豊纲</t>
  </si>
  <si>
    <t>우도궁풍강</t>
  </si>
  <si>
    <t>우츠노미야 토요츠나</t>
  </si>
  <si>
    <t>01179</t>
  </si>
  <si>
    <t>宇都宫房纲</t>
  </si>
  <si>
    <t>우도궁방강</t>
  </si>
  <si>
    <t>우츠노미야 후사츠나</t>
  </si>
  <si>
    <t>01180</t>
  </si>
  <si>
    <t>一条房基</t>
  </si>
  <si>
    <t>일조방기</t>
  </si>
  <si>
    <t>이치죠 후사모토</t>
  </si>
  <si>
    <t>ふさもと</t>
  </si>
  <si>
    <t>01181</t>
  </si>
  <si>
    <t>菊池义武</t>
  </si>
  <si>
    <t>국지의무</t>
  </si>
  <si>
    <t>키쿠치 요시타케</t>
  </si>
  <si>
    <t>きくち</t>
  </si>
  <si>
    <t>01182</t>
  </si>
  <si>
    <t>少贰冬尚</t>
  </si>
  <si>
    <t>소이동상</t>
  </si>
  <si>
    <t>쇼니 후유히사</t>
  </si>
  <si>
    <t>しょうに</t>
  </si>
  <si>
    <t>ふゆひさ</t>
  </si>
  <si>
    <t>01183</t>
  </si>
  <si>
    <t>小河信安</t>
  </si>
  <si>
    <t>소하신안</t>
  </si>
  <si>
    <t>오가와 노부야스</t>
  </si>
  <si>
    <t>01184</t>
  </si>
  <si>
    <t>纳富信景</t>
  </si>
  <si>
    <t>납부신경</t>
  </si>
  <si>
    <t>노토미 노부카게</t>
  </si>
  <si>
    <t>のうとみ</t>
  </si>
  <si>
    <t>のぶかげ</t>
  </si>
  <si>
    <t>01185</t>
  </si>
  <si>
    <t>西乡纯久</t>
  </si>
  <si>
    <t>서향순구</t>
  </si>
  <si>
    <t>사이고 스미히사</t>
  </si>
  <si>
    <t>さいごう</t>
  </si>
  <si>
    <t>すみひさ</t>
  </si>
  <si>
    <t>01186</t>
  </si>
  <si>
    <t>西乡纯堯</t>
  </si>
  <si>
    <t>서향순요</t>
  </si>
  <si>
    <t>사이고 스미타카</t>
  </si>
  <si>
    <t>すみたか</t>
  </si>
  <si>
    <t>01187</t>
  </si>
  <si>
    <t>上村赖孝</t>
  </si>
  <si>
    <t>상촌뢰효</t>
  </si>
  <si>
    <t>우에무라 요리요시</t>
  </si>
  <si>
    <t>よりよし</t>
  </si>
  <si>
    <t>01188</t>
  </si>
  <si>
    <t>米良祐次</t>
  </si>
  <si>
    <t>미량우차</t>
  </si>
  <si>
    <t>메라 스케츠구</t>
  </si>
  <si>
    <t>めら</t>
  </si>
  <si>
    <t>すけつぐ</t>
  </si>
  <si>
    <t>01189</t>
  </si>
  <si>
    <t>土持亲成</t>
  </si>
  <si>
    <t>토지친성</t>
  </si>
  <si>
    <t>츠치모치 치카나리</t>
  </si>
  <si>
    <t>つちもち</t>
  </si>
  <si>
    <t>ちかなり</t>
  </si>
  <si>
    <t>01190</t>
  </si>
  <si>
    <t>禰寝清年</t>
  </si>
  <si>
    <t>녜침청년</t>
  </si>
  <si>
    <t>네지메 키요토시</t>
  </si>
  <si>
    <t>きよとし</t>
  </si>
  <si>
    <t>01191</t>
  </si>
  <si>
    <t>01192</t>
  </si>
  <si>
    <t>01193</t>
  </si>
  <si>
    <t>真田信胜</t>
  </si>
  <si>
    <t>진전신성</t>
  </si>
  <si>
    <t>사나다 노부카츠</t>
  </si>
  <si>
    <t>01194</t>
  </si>
  <si>
    <t>河原纲家</t>
  </si>
  <si>
    <t>하원강가</t>
  </si>
  <si>
    <t>카와하라 츠나이에</t>
  </si>
  <si>
    <t>かわはら</t>
  </si>
  <si>
    <t>つないえ</t>
  </si>
  <si>
    <t>01195</t>
  </si>
  <si>
    <t>出浦盛清</t>
  </si>
  <si>
    <t>출포성청</t>
  </si>
  <si>
    <t>이데우라 모리키요</t>
  </si>
  <si>
    <t>いでうら</t>
  </si>
  <si>
    <t>01196</t>
  </si>
  <si>
    <t>01197</t>
  </si>
  <si>
    <t>成田长亲</t>
  </si>
  <si>
    <t>성전장친</t>
  </si>
  <si>
    <t>나리타 나가치카</t>
  </si>
  <si>
    <t>01198</t>
  </si>
  <si>
    <t>冈左内</t>
  </si>
  <si>
    <t>강좌내</t>
  </si>
  <si>
    <t>오카 사나이</t>
  </si>
  <si>
    <t>さない</t>
  </si>
  <si>
    <t>01199</t>
  </si>
  <si>
    <t>01200</t>
  </si>
  <si>
    <t>饭坂猫</t>
  </si>
  <si>
    <t>반판묘</t>
  </si>
  <si>
    <t>이이자카 네코</t>
  </si>
  <si>
    <t>いいざか</t>
  </si>
  <si>
    <t>ねこ</t>
  </si>
  <si>
    <t>01201</t>
  </si>
  <si>
    <t>穴泽俊光</t>
  </si>
  <si>
    <t>혈택준광</t>
  </si>
  <si>
    <t>아나자와 토시미츠</t>
  </si>
  <si>
    <t>あなざわ</t>
  </si>
  <si>
    <t>01202</t>
  </si>
  <si>
    <t>傑山雲胜</t>
  </si>
  <si>
    <t>걸산운성</t>
  </si>
  <si>
    <t>케츠잔 운쇼</t>
  </si>
  <si>
    <t>けつざん</t>
  </si>
  <si>
    <t>うんしょう</t>
  </si>
  <si>
    <t>01203</t>
  </si>
  <si>
    <t>樋口兼豊</t>
  </si>
  <si>
    <t>통구겸풍</t>
  </si>
  <si>
    <t>히구치 카네토요</t>
  </si>
  <si>
    <t>ひぐち</t>
  </si>
  <si>
    <t>かねとよ</t>
  </si>
  <si>
    <t>01204</t>
  </si>
  <si>
    <t>谷柏直家</t>
  </si>
  <si>
    <t>곡백직가</t>
  </si>
  <si>
    <t>야가시와 나오이에</t>
  </si>
  <si>
    <t>やがしわ</t>
  </si>
  <si>
    <t>01205</t>
  </si>
  <si>
    <t>成泽道忠</t>
  </si>
  <si>
    <t>성택도충</t>
  </si>
  <si>
    <t>나리사와 미치타다</t>
  </si>
  <si>
    <t>みちただ</t>
  </si>
  <si>
    <t>01206</t>
  </si>
  <si>
    <t>片仓喜多</t>
  </si>
  <si>
    <t>편창희다</t>
  </si>
  <si>
    <t>카타쿠라 키타</t>
  </si>
  <si>
    <t>01207</t>
  </si>
  <si>
    <t>萱场元时</t>
  </si>
  <si>
    <t>훤장원시</t>
  </si>
  <si>
    <t>카야바 모토토키</t>
  </si>
  <si>
    <t>かやば</t>
  </si>
  <si>
    <t>もととき</t>
  </si>
  <si>
    <t>01208</t>
  </si>
  <si>
    <t>亘理元宗</t>
  </si>
  <si>
    <t>긍리원종</t>
  </si>
  <si>
    <t>와타리 모토무네</t>
  </si>
  <si>
    <t>わたり</t>
  </si>
  <si>
    <t>もとむね</t>
  </si>
  <si>
    <t>01209</t>
  </si>
  <si>
    <t>中村忠滋</t>
  </si>
  <si>
    <t>중촌충자</t>
  </si>
  <si>
    <t>나카무라 타다시게</t>
  </si>
  <si>
    <t>ただしげ</t>
  </si>
  <si>
    <t>01210</t>
  </si>
  <si>
    <t>久米五郎</t>
  </si>
  <si>
    <t>구미오랑</t>
  </si>
  <si>
    <t>쿠메 고로</t>
  </si>
  <si>
    <t>くめ</t>
  </si>
  <si>
    <t>ごろう</t>
  </si>
  <si>
    <t>01211</t>
  </si>
  <si>
    <t>神吉赖定</t>
  </si>
  <si>
    <t>신길뢰정</t>
  </si>
  <si>
    <t>칸키 요리사다</t>
  </si>
  <si>
    <t>かんき</t>
  </si>
  <si>
    <t>01212</t>
  </si>
  <si>
    <t>堀秀村</t>
  </si>
  <si>
    <t>굴수촌</t>
  </si>
  <si>
    <t>호리 히데무라</t>
  </si>
  <si>
    <t>ひでむら</t>
  </si>
  <si>
    <t>01213</t>
  </si>
  <si>
    <t>雨森弥兵卫</t>
  </si>
  <si>
    <t>우삼미병위</t>
  </si>
  <si>
    <t>아메노모리 야헤에</t>
  </si>
  <si>
    <t>あめのもり</t>
  </si>
  <si>
    <t>やへえ</t>
  </si>
  <si>
    <t>01214</t>
  </si>
  <si>
    <t>安养寺氏种</t>
  </si>
  <si>
    <t>안양사씨충</t>
  </si>
  <si>
    <t>안요우지 우지타네</t>
  </si>
  <si>
    <t>あんようじ</t>
  </si>
  <si>
    <t>うじたね</t>
  </si>
  <si>
    <t>01215</t>
  </si>
  <si>
    <t>01216</t>
  </si>
  <si>
    <t>01217</t>
  </si>
  <si>
    <t>大内义兴</t>
  </si>
  <si>
    <t>대내의흥</t>
  </si>
  <si>
    <t>오우치 요시오키</t>
  </si>
  <si>
    <t>01218</t>
  </si>
  <si>
    <t>01219</t>
  </si>
  <si>
    <t>01220</t>
  </si>
  <si>
    <t>林崎甚助</t>
  </si>
  <si>
    <t>림기심조</t>
  </si>
  <si>
    <t>はやしざき</t>
  </si>
  <si>
    <t>じんすけ</t>
  </si>
  <si>
    <t>01221</t>
  </si>
  <si>
    <t>北条氏纲</t>
  </si>
  <si>
    <t>호죠 우지츠나</t>
  </si>
  <si>
    <t>01222</t>
  </si>
  <si>
    <t>果心居士</t>
  </si>
  <si>
    <t>과심거사</t>
  </si>
  <si>
    <t>카신 코지</t>
  </si>
  <si>
    <t>かしん</t>
  </si>
  <si>
    <t>こじ</t>
  </si>
  <si>
    <t>01223</t>
  </si>
  <si>
    <t>出雲阿国</t>
  </si>
  <si>
    <t>출운아국</t>
  </si>
  <si>
    <t>이즈모 오쿠니</t>
  </si>
  <si>
    <t>いずも</t>
  </si>
  <si>
    <t>おくに</t>
  </si>
  <si>
    <t>01224</t>
  </si>
  <si>
    <t>立花┌千代</t>
  </si>
  <si>
    <t>립화은천대</t>
  </si>
  <si>
    <t>타치바나 긴치요</t>
  </si>
  <si>
    <t>ぎんちよ</t>
  </si>
  <si>
    <t>여성</t>
  </si>
  <si>
    <t>01225</t>
  </si>
  <si>
    <t>나리타 카이</t>
  </si>
  <si>
    <t>01226</t>
  </si>
  <si>
    <t>柳泽元政</t>
  </si>
  <si>
    <t>류택원정</t>
  </si>
  <si>
    <t>야나기사와 모토마사</t>
  </si>
  <si>
    <t>やなぎさわ</t>
  </si>
  <si>
    <t>もとまさ</t>
  </si>
  <si>
    <t>01227</t>
  </si>
  <si>
    <t>本多小松</t>
  </si>
  <si>
    <t>본다소송</t>
  </si>
  <si>
    <t>혼다 코마츠</t>
  </si>
  <si>
    <t>こまつ</t>
  </si>
  <si>
    <t>여자</t>
  </si>
  <si>
    <t>소송희</t>
  </si>
  <si>
    <t>01228</t>
  </si>
  <si>
    <t>汤浅隆贞</t>
  </si>
  <si>
    <t>탕천륭정</t>
  </si>
  <si>
    <t>유아사 타카사다</t>
  </si>
  <si>
    <t>ゆあさ</t>
  </si>
  <si>
    <t>01229</t>
  </si>
  <si>
    <t>蠣崎义広</t>
  </si>
  <si>
    <t>려기의광</t>
  </si>
  <si>
    <t>01230</t>
  </si>
  <si>
    <t>长门広益</t>
  </si>
  <si>
    <t>장문광익</t>
  </si>
  <si>
    <t>나가토 히로마스</t>
  </si>
  <si>
    <t>ながと</t>
  </si>
  <si>
    <t>ひろます</t>
  </si>
  <si>
    <t>01231</t>
  </si>
  <si>
    <t>南部安信</t>
  </si>
  <si>
    <t>남부안신</t>
  </si>
  <si>
    <t>난부 야스노부</t>
  </si>
  <si>
    <t>01232</t>
  </si>
  <si>
    <t>大浦政信</t>
  </si>
  <si>
    <t>대포정신</t>
  </si>
  <si>
    <t>오우라 마사노부</t>
  </si>
  <si>
    <t>01233</t>
  </si>
  <si>
    <t>斯波诠高</t>
  </si>
  <si>
    <t>사파전고</t>
  </si>
  <si>
    <t>시바 아키타카</t>
  </si>
  <si>
    <t>あきたか</t>
  </si>
  <si>
    <t>01234</t>
  </si>
  <si>
    <t>稗贯晴家</t>
  </si>
  <si>
    <t>패관청가</t>
  </si>
  <si>
    <t>히에누키 하루이에</t>
  </si>
  <si>
    <t>ひえぬき</t>
  </si>
  <si>
    <t>はるいえ</t>
  </si>
  <si>
    <t>01235</t>
  </si>
  <si>
    <t>和贺义胜</t>
  </si>
  <si>
    <t>화하의성</t>
  </si>
  <si>
    <t>와가 요시카츠</t>
  </si>
  <si>
    <t>わが</t>
  </si>
  <si>
    <t>01236</t>
  </si>
  <si>
    <t>及川赖家</t>
  </si>
  <si>
    <t>급천뢰가</t>
  </si>
  <si>
    <t>오이카와 요리이에</t>
  </si>
  <si>
    <t>おいかわ</t>
  </si>
  <si>
    <t>よりいえ</t>
  </si>
  <si>
    <t>01237</t>
  </si>
  <si>
    <t>氏家隆继</t>
  </si>
  <si>
    <t>씨가륭계</t>
  </si>
  <si>
    <t>우지이에 타카츠구</t>
  </si>
  <si>
    <t>01238</t>
  </si>
  <si>
    <t>草野直清</t>
  </si>
  <si>
    <t>초야직청</t>
  </si>
  <si>
    <t>쿠사노 나오키요</t>
  </si>
  <si>
    <t>くさの</t>
  </si>
  <si>
    <t>なおきよ</t>
  </si>
  <si>
    <t>01239</t>
  </si>
  <si>
    <t>须田盛秀</t>
  </si>
  <si>
    <t>수전성수</t>
  </si>
  <si>
    <t>스다 모리히데</t>
  </si>
  <si>
    <t>もりひで</t>
  </si>
  <si>
    <t>01240</t>
  </si>
  <si>
    <t>二本松村国</t>
  </si>
  <si>
    <t>이본송촌국</t>
  </si>
  <si>
    <t>니혼마츠 무라쿠니</t>
  </si>
  <si>
    <t>むらくに</t>
  </si>
  <si>
    <t>01241</t>
  </si>
  <si>
    <t>二本松家泰</t>
  </si>
  <si>
    <t>이본송가태</t>
  </si>
  <si>
    <t>니혼마츠 이에야스</t>
  </si>
  <si>
    <t>01242</t>
  </si>
  <si>
    <t>川原具信</t>
  </si>
  <si>
    <t>천원구신</t>
  </si>
  <si>
    <t>카와하라 토모노부</t>
  </si>
  <si>
    <t>01243</t>
  </si>
  <si>
    <t>大和田光盛</t>
  </si>
  <si>
    <t>대화전광성</t>
  </si>
  <si>
    <t>오와다 미츠모리</t>
  </si>
  <si>
    <t>おおわだ</t>
  </si>
  <si>
    <t>みつもり</t>
  </si>
  <si>
    <t>01244</t>
  </si>
  <si>
    <t>阿部良辉</t>
  </si>
  <si>
    <t>아부량휘</t>
  </si>
  <si>
    <t>아베 요시테루</t>
  </si>
  <si>
    <t>01245</t>
  </si>
  <si>
    <t>佐竹义笃</t>
  </si>
  <si>
    <t>좌죽의독</t>
  </si>
  <si>
    <t>사타케 요시아츠</t>
  </si>
  <si>
    <t>よしあつ</t>
  </si>
  <si>
    <t>01246</t>
  </si>
  <si>
    <t>01247</t>
  </si>
  <si>
    <t>爱洲宗通</t>
  </si>
  <si>
    <t>애주종통</t>
  </si>
  <si>
    <t>아이스 무네미치</t>
  </si>
  <si>
    <t>あいす</t>
  </si>
  <si>
    <t>むねみち</t>
  </si>
  <si>
    <t>01248</t>
  </si>
  <si>
    <t>益子胜清</t>
  </si>
  <si>
    <t>익자성청</t>
  </si>
  <si>
    <t>마시코 카츠키요</t>
  </si>
  <si>
    <t>ましこ</t>
  </si>
  <si>
    <t>かつきよ</t>
  </si>
  <si>
    <t>01249</t>
  </si>
  <si>
    <t>多功长朝</t>
  </si>
  <si>
    <t>다공장조</t>
  </si>
  <si>
    <t>타코 나가토모</t>
  </si>
  <si>
    <t>たこう</t>
  </si>
  <si>
    <t>01250</t>
  </si>
  <si>
    <t>芳贺高经</t>
  </si>
  <si>
    <t>방하고경</t>
  </si>
  <si>
    <t>하가 타카츠네</t>
  </si>
  <si>
    <t>たかつね</t>
  </si>
  <si>
    <t>01251</t>
  </si>
  <si>
    <t>上杉朝兴</t>
  </si>
  <si>
    <t>상삼조흥</t>
  </si>
  <si>
    <t>우에스기 토모오키</t>
  </si>
  <si>
    <t>ともおき</t>
  </si>
  <si>
    <t>01252</t>
  </si>
  <si>
    <t>大石定久</t>
  </si>
  <si>
    <t>대석정구</t>
  </si>
  <si>
    <t>오이시 사다히사</t>
  </si>
  <si>
    <t>おおいし</t>
  </si>
  <si>
    <t>01253</t>
  </si>
  <si>
    <t>北条为昌</t>
  </si>
  <si>
    <t>북조위창</t>
  </si>
  <si>
    <t>호죠 타메마사</t>
  </si>
  <si>
    <t>ためまさ</t>
  </si>
  <si>
    <t>01254</t>
  </si>
  <si>
    <t>小笠原长栋</t>
  </si>
  <si>
    <t>소립원장동</t>
  </si>
  <si>
    <t>오가사와라 나가무네</t>
  </si>
  <si>
    <t>ながむね</t>
  </si>
  <si>
    <t>01255</t>
  </si>
  <si>
    <t>二木重高</t>
  </si>
  <si>
    <t>이목중고</t>
  </si>
  <si>
    <t>후타츠기 시게타카</t>
  </si>
  <si>
    <t>01256</t>
  </si>
  <si>
    <t>清野清秀</t>
  </si>
  <si>
    <t>청야청수</t>
  </si>
  <si>
    <t>키요노 키요히데</t>
  </si>
  <si>
    <t>きよの</t>
  </si>
  <si>
    <t>01257</t>
  </si>
  <si>
    <t>楽巌寺雅方</t>
  </si>
  <si>
    <t>악암사아방</t>
  </si>
  <si>
    <t>라쿠간지 마사카타</t>
  </si>
  <si>
    <t>らくがんじ</t>
  </si>
  <si>
    <t>まさかた</t>
  </si>
  <si>
    <t>01258</t>
  </si>
  <si>
    <t>上杉定实</t>
  </si>
  <si>
    <t>상삼정실</t>
  </si>
  <si>
    <t>우에스기 사다자네</t>
  </si>
  <si>
    <t>さだざね</t>
  </si>
  <si>
    <t>01259</t>
  </si>
  <si>
    <t>黑川清实</t>
  </si>
  <si>
    <t>흑천청실</t>
  </si>
  <si>
    <t>쿠로카와 키요자네</t>
  </si>
  <si>
    <t>きよざね</t>
  </si>
  <si>
    <t>01260</t>
  </si>
  <si>
    <t>黑田秀忠</t>
  </si>
  <si>
    <t>흑전수충</t>
  </si>
  <si>
    <t>쿠로다 히데타다</t>
  </si>
  <si>
    <t>01261</t>
  </si>
  <si>
    <t>敥山义总</t>
  </si>
  <si>
    <t>염산의총</t>
  </si>
  <si>
    <t>하타케야마 요시후사</t>
  </si>
  <si>
    <t>よしふさ</t>
  </si>
  <si>
    <t>01262</t>
  </si>
  <si>
    <t>小间常光</t>
  </si>
  <si>
    <t>소간상광</t>
  </si>
  <si>
    <t>코마 츠네미츠</t>
  </si>
  <si>
    <t>こま</t>
  </si>
  <si>
    <t>01263</t>
  </si>
  <si>
    <t>椎名康胤</t>
  </si>
  <si>
    <t>추명강윤</t>
  </si>
  <si>
    <t>시이나 야스타네</t>
  </si>
  <si>
    <t>やすたね</t>
  </si>
  <si>
    <t>01264</t>
  </si>
  <si>
    <t>山崎吉家</t>
  </si>
  <si>
    <t>산기길가</t>
  </si>
  <si>
    <t>야마자키 요시이에</t>
  </si>
  <si>
    <t>01265</t>
  </si>
  <si>
    <t>今川氏辉</t>
  </si>
  <si>
    <t>금천씨휘</t>
  </si>
  <si>
    <t>이마가와 우지테루</t>
  </si>
  <si>
    <t>01266</t>
  </si>
  <si>
    <t>濑名氏贞</t>
  </si>
  <si>
    <t>뢰명씨정</t>
  </si>
  <si>
    <t>세나 우지사다</t>
  </si>
  <si>
    <t>せな</t>
  </si>
  <si>
    <t>うじさだ</t>
  </si>
  <si>
    <t>01267</t>
  </si>
  <si>
    <t>冈部亲纲</t>
  </si>
  <si>
    <t>강부친강</t>
  </si>
  <si>
    <t>오카베 치카츠나</t>
  </si>
  <si>
    <t>ちかつな</t>
  </si>
  <si>
    <t>01268</t>
  </si>
  <si>
    <t>伊丹康直</t>
  </si>
  <si>
    <t>이단강직</t>
  </si>
  <si>
    <t>이타미 야스나오</t>
  </si>
  <si>
    <t>いたみ</t>
  </si>
  <si>
    <t>やすなお</t>
  </si>
  <si>
    <t>01269</t>
  </si>
  <si>
    <t>井伊直盛</t>
  </si>
  <si>
    <t>정이직성</t>
  </si>
  <si>
    <t>이이 나오모리</t>
  </si>
  <si>
    <t>なおもり</t>
  </si>
  <si>
    <t>01270</t>
  </si>
  <si>
    <t>福岛正成</t>
  </si>
  <si>
    <t>복도정성</t>
  </si>
  <si>
    <t>쿠시마 마사시게</t>
  </si>
  <si>
    <t>くしま</t>
  </si>
  <si>
    <t>01271</t>
  </si>
  <si>
    <t>今川良真</t>
  </si>
  <si>
    <t>금천량진</t>
  </si>
  <si>
    <t>이마가와 요시자네</t>
  </si>
  <si>
    <t>01272</t>
  </si>
  <si>
    <t>松平清康</t>
  </si>
  <si>
    <t>송평청강</t>
  </si>
  <si>
    <t>마츠다이라 키요야스</t>
  </si>
  <si>
    <t>きよやす</t>
  </si>
  <si>
    <t>군단장형</t>
  </si>
  <si>
    <t>01273</t>
  </si>
  <si>
    <t>松平长亲</t>
  </si>
  <si>
    <t>송평장친</t>
  </si>
  <si>
    <t>마츠다이라 나가치카</t>
  </si>
  <si>
    <t>01274</t>
  </si>
  <si>
    <t>阿部定吉</t>
  </si>
  <si>
    <t>아부정길</t>
  </si>
  <si>
    <t>아베 사다요시</t>
  </si>
  <si>
    <t>01275</t>
  </si>
  <si>
    <t>长坂信政</t>
  </si>
  <si>
    <t>장판신정</t>
  </si>
  <si>
    <t>나가사카 노부마사</t>
  </si>
  <si>
    <t>ながさか</t>
  </si>
  <si>
    <t>01276</t>
  </si>
  <si>
    <t>本多忠高</t>
  </si>
  <si>
    <t>본다충고</t>
  </si>
  <si>
    <t>혼다 타다타카</t>
  </si>
  <si>
    <t>ただたか</t>
  </si>
  <si>
    <t>01277</t>
  </si>
  <si>
    <t>大久保忠俊</t>
  </si>
  <si>
    <t>대구보충준</t>
  </si>
  <si>
    <t>오쿠보 타다토시</t>
  </si>
  <si>
    <t>ただとし</t>
  </si>
  <si>
    <t>01278</t>
  </si>
  <si>
    <t>大久保忠员</t>
  </si>
  <si>
    <t>대구보충원</t>
  </si>
  <si>
    <t>오쿠보 타다카즈</t>
  </si>
  <si>
    <t>ただかず</t>
  </si>
  <si>
    <t>01279</t>
  </si>
  <si>
    <t>佐久间盛重</t>
  </si>
  <si>
    <t>좌구간성중</t>
  </si>
  <si>
    <t>사쿠마 모리시게</t>
  </si>
  <si>
    <t>01280</t>
  </si>
  <si>
    <t>饭尾定宗</t>
  </si>
  <si>
    <t>반미정종</t>
  </si>
  <si>
    <t>이노오 사다무네</t>
  </si>
  <si>
    <t>いのお</t>
  </si>
  <si>
    <t>さだむね</t>
  </si>
  <si>
    <t>01281</t>
  </si>
  <si>
    <t>土岐赖芸</t>
  </si>
  <si>
    <t>토기뢰운</t>
  </si>
  <si>
    <t>토키 요리노리</t>
  </si>
  <si>
    <t>よりのり</t>
  </si>
  <si>
    <t>01282</t>
  </si>
  <si>
    <t>内ヶ岛雅氏</t>
  </si>
  <si>
    <t>내ヶ도아씨</t>
  </si>
  <si>
    <t>우치가시마 마사우지</t>
  </si>
  <si>
    <t>まさうじ</t>
  </si>
  <si>
    <t>01283</t>
  </si>
  <si>
    <t>明叔庆浚</t>
  </si>
  <si>
    <t>명숙경준</t>
  </si>
  <si>
    <t>민슈쿠 케이슌</t>
  </si>
  <si>
    <t>みんしゅく</t>
  </si>
  <si>
    <t>けいしゅん</t>
  </si>
  <si>
    <t>01284</t>
  </si>
  <si>
    <t>浅井亮亲</t>
  </si>
  <si>
    <t>천정량친</t>
  </si>
  <si>
    <t>아자이 스케치카</t>
  </si>
  <si>
    <t>すけちか</t>
  </si>
  <si>
    <t>01285</t>
  </si>
  <si>
    <t>多贺贞能</t>
  </si>
  <si>
    <t>다하정능</t>
  </si>
  <si>
    <t>타가 사다요시</t>
  </si>
  <si>
    <t>たが</t>
  </si>
  <si>
    <t>01286</t>
  </si>
  <si>
    <t>足利义晴</t>
  </si>
  <si>
    <t>족리의청</t>
  </si>
  <si>
    <t>아시카가 요시하루</t>
  </si>
  <si>
    <t>01287</t>
  </si>
  <si>
    <t>朽木晴纲</t>
  </si>
  <si>
    <t>후목청강</t>
  </si>
  <si>
    <t>쿠츠키 하루츠나</t>
  </si>
  <si>
    <t>はるつな</t>
  </si>
  <si>
    <t>01288</t>
  </si>
  <si>
    <t>三淵晴员</t>
  </si>
  <si>
    <t>삼연청원</t>
  </si>
  <si>
    <t>미츠부치 하루카즈</t>
  </si>
  <si>
    <t>みつぶち</t>
  </si>
  <si>
    <t>はるかず</t>
  </si>
  <si>
    <t>01289</t>
  </si>
  <si>
    <t>细川藤贤</t>
  </si>
  <si>
    <t>세천등현</t>
  </si>
  <si>
    <t>호소카와 후지카타</t>
  </si>
  <si>
    <t>01290</t>
  </si>
  <si>
    <t>武田元光</t>
  </si>
  <si>
    <t>무전원광</t>
  </si>
  <si>
    <t>타케다 모토미츠</t>
  </si>
  <si>
    <t>もとみつ</t>
  </si>
  <si>
    <t>01291</t>
  </si>
  <si>
    <t>01292</t>
  </si>
  <si>
    <t>粟屋光若</t>
  </si>
  <si>
    <t>속옥광약</t>
  </si>
  <si>
    <t>아와야 미츠와카</t>
  </si>
  <si>
    <t>みつわか</t>
  </si>
  <si>
    <t>01293</t>
  </si>
  <si>
    <t>赤井时家</t>
  </si>
  <si>
    <t>적정시가</t>
  </si>
  <si>
    <t>아카이 토키이에</t>
  </si>
  <si>
    <t>ときいえ</t>
  </si>
  <si>
    <t>01294</t>
  </si>
  <si>
    <t>酒井豊数</t>
  </si>
  <si>
    <t>주정풍수</t>
  </si>
  <si>
    <t>사카이 토요카즈</t>
  </si>
  <si>
    <t>とよかず</t>
  </si>
  <si>
    <t>01295</t>
  </si>
  <si>
    <t>下间赖庆</t>
  </si>
  <si>
    <t>하간뢰경</t>
  </si>
  <si>
    <t>시모츠마 라이케이</t>
  </si>
  <si>
    <t>らいけい</t>
  </si>
  <si>
    <t>01296</t>
  </si>
  <si>
    <t>本泉寺莲悟</t>
  </si>
  <si>
    <t>본천사련오</t>
  </si>
  <si>
    <t>혼센지 렌고</t>
  </si>
  <si>
    <t>ほんせんじ</t>
  </si>
  <si>
    <t>れんご</t>
  </si>
  <si>
    <t>군단장</t>
  </si>
  <si>
    <t>01297</t>
  </si>
  <si>
    <t>富樫晴贞</t>
  </si>
  <si>
    <t>부견청정</t>
  </si>
  <si>
    <t>토가시 하루사다</t>
  </si>
  <si>
    <t>とがし</t>
  </si>
  <si>
    <t>はるさだ</t>
  </si>
  <si>
    <t>01298</t>
  </si>
  <si>
    <t>十市远忠</t>
  </si>
  <si>
    <t>십시원충</t>
  </si>
  <si>
    <t>토오치 토오타다</t>
  </si>
  <si>
    <t>とおただ</t>
  </si>
  <si>
    <t>01299</t>
  </si>
  <si>
    <t>越智家增</t>
  </si>
  <si>
    <t>월지가증</t>
  </si>
  <si>
    <t>오치 이에마스</t>
  </si>
  <si>
    <t>おち</t>
  </si>
  <si>
    <t>いえます</t>
  </si>
  <si>
    <t>01300</t>
  </si>
  <si>
    <t>柳生家厳</t>
  </si>
  <si>
    <t>류생가엄</t>
  </si>
  <si>
    <t>야규 이에요시</t>
  </si>
  <si>
    <t>いえよし</t>
  </si>
  <si>
    <t>01301</t>
  </si>
  <si>
    <t>筒井顺兴</t>
  </si>
  <si>
    <t>통정순흥</t>
  </si>
  <si>
    <t>츠츠이 쥰코</t>
  </si>
  <si>
    <t>じゅんこう</t>
  </si>
  <si>
    <t>01302</t>
  </si>
  <si>
    <t>筒井顺政</t>
  </si>
  <si>
    <t>통정순정</t>
  </si>
  <si>
    <t>츠츠이 쥰세이</t>
  </si>
  <si>
    <t>じゅんせい</t>
  </si>
  <si>
    <t>01303</t>
  </si>
  <si>
    <t>汤川直光</t>
  </si>
  <si>
    <t>탕천직광</t>
  </si>
  <si>
    <t>유카와 나오미츠</t>
  </si>
  <si>
    <t>ゆかわ</t>
  </si>
  <si>
    <t>なおみつ</t>
  </si>
  <si>
    <t>01304</t>
  </si>
  <si>
    <t>敥山稙长</t>
  </si>
  <si>
    <t>염산직장</t>
  </si>
  <si>
    <t>하타케야마 타네나가</t>
  </si>
  <si>
    <t>01305</t>
  </si>
  <si>
    <t>敥山政国</t>
  </si>
  <si>
    <t>염산정국</t>
  </si>
  <si>
    <t>하타케야마 마사쿠니</t>
  </si>
  <si>
    <t>01306</t>
  </si>
  <si>
    <t>衣笠範景</t>
  </si>
  <si>
    <t>의립범경</t>
  </si>
  <si>
    <t>키누가사 노리카게</t>
  </si>
  <si>
    <t>きぬがさ</t>
  </si>
  <si>
    <t>01307</t>
  </si>
  <si>
    <t>有马重则</t>
  </si>
  <si>
    <t>유마중칙</t>
  </si>
  <si>
    <t>아리마 시게노리</t>
  </si>
  <si>
    <t>01308</t>
  </si>
  <si>
    <t>浦上政宗</t>
  </si>
  <si>
    <t>포상정종</t>
  </si>
  <si>
    <t>우라가미 마사무네</t>
  </si>
  <si>
    <t>01309</t>
  </si>
  <si>
    <t>中山信正</t>
  </si>
  <si>
    <t>중산신정</t>
  </si>
  <si>
    <t>나카야마 노부마사</t>
  </si>
  <si>
    <t>01310</t>
  </si>
  <si>
    <t>黑田重隆</t>
  </si>
  <si>
    <t>흑전중륭</t>
  </si>
  <si>
    <t>쿠로다 시게타카</t>
  </si>
  <si>
    <t>01311</t>
  </si>
  <si>
    <t>河野晴通</t>
  </si>
  <si>
    <t>하야청통</t>
  </si>
  <si>
    <t>코우노 하루미치</t>
  </si>
  <si>
    <t>01312</t>
  </si>
  <si>
    <t>忽那通著</t>
  </si>
  <si>
    <t>홀나통저</t>
  </si>
  <si>
    <t>쿠츠나 미치아키</t>
  </si>
  <si>
    <t>くつな</t>
  </si>
  <si>
    <t>みちあき</t>
  </si>
  <si>
    <t>01313</t>
  </si>
  <si>
    <t>祖母井之重</t>
  </si>
  <si>
    <t>조모정지중</t>
  </si>
  <si>
    <t>우바가이 유키시게</t>
  </si>
  <si>
    <t>うばがい</t>
  </si>
  <si>
    <t>ゆきしげ</t>
  </si>
  <si>
    <t>01314</t>
  </si>
  <si>
    <t>曾根高昌</t>
  </si>
  <si>
    <t>증근고창</t>
  </si>
  <si>
    <t>소네 타카시게</t>
  </si>
  <si>
    <t>そね</t>
  </si>
  <si>
    <t>01315</t>
  </si>
  <si>
    <t>秦泉寺泰惟</t>
  </si>
  <si>
    <t>진천사태유</t>
  </si>
  <si>
    <t>진젠지 야스코레</t>
  </si>
  <si>
    <t>じんぜんじ</t>
  </si>
  <si>
    <t>やすこれ</t>
  </si>
  <si>
    <t>01316</t>
  </si>
  <si>
    <t>本山茂辰</t>
  </si>
  <si>
    <t>본산무진</t>
  </si>
  <si>
    <t>모토야마 시게토키</t>
  </si>
  <si>
    <t>しげとき</t>
  </si>
  <si>
    <t>01317</t>
  </si>
  <si>
    <t>本山亲茂</t>
  </si>
  <si>
    <t>본산친무</t>
  </si>
  <si>
    <t>모토야마 치카시게</t>
  </si>
  <si>
    <t>01318</t>
  </si>
  <si>
    <t>一条房家</t>
  </si>
  <si>
    <t>일조방가</t>
  </si>
  <si>
    <t>이치죠 후사이에</t>
  </si>
  <si>
    <t>ふさいえ</t>
  </si>
  <si>
    <t>01319</t>
  </si>
  <si>
    <t>一条房通</t>
  </si>
  <si>
    <t>일조방통</t>
  </si>
  <si>
    <t>이치죠 후사미치</t>
  </si>
  <si>
    <t>ふさみち</t>
  </si>
  <si>
    <t>01320</t>
  </si>
  <si>
    <t>一条房冬</t>
  </si>
  <si>
    <t>일조방동</t>
  </si>
  <si>
    <t>이치죠 후사후유</t>
  </si>
  <si>
    <t>ふさふゆ</t>
  </si>
  <si>
    <t>01321</t>
  </si>
  <si>
    <t>少贰资元</t>
  </si>
  <si>
    <t>소이자원</t>
  </si>
  <si>
    <t>쇼니 스케모토</t>
  </si>
  <si>
    <t>すけもと</t>
  </si>
  <si>
    <t>01322</t>
  </si>
  <si>
    <t>大村纯前</t>
  </si>
  <si>
    <t>대촌순전</t>
  </si>
  <si>
    <t>오무라 스미사키</t>
  </si>
  <si>
    <t>すみさき</t>
  </si>
  <si>
    <t>01323</t>
  </si>
  <si>
    <t>朝长纯利</t>
  </si>
  <si>
    <t>조장순리</t>
  </si>
  <si>
    <t>토모나가 스미토시</t>
  </si>
  <si>
    <t>ともなが</t>
  </si>
  <si>
    <t>すみとし</t>
  </si>
  <si>
    <t>01324</t>
  </si>
  <si>
    <t>甲斐亲宣</t>
  </si>
  <si>
    <t>갑비친선</t>
  </si>
  <si>
    <t>카이 치카노부</t>
  </si>
  <si>
    <t>01325</t>
  </si>
  <si>
    <t>阿苏惟长</t>
  </si>
  <si>
    <t>아소 코레나가</t>
  </si>
  <si>
    <t>これなが</t>
  </si>
  <si>
    <t>01326</t>
  </si>
  <si>
    <t>相良义滋</t>
  </si>
  <si>
    <t>상량의자</t>
  </si>
  <si>
    <t>사가라 요시시게</t>
  </si>
  <si>
    <t>01327</t>
  </si>
  <si>
    <t>相良治赖</t>
  </si>
  <si>
    <t>상량치뢰</t>
  </si>
  <si>
    <t>사가라 하루요리</t>
  </si>
  <si>
    <t>はるより</t>
  </si>
  <si>
    <t>01328</t>
  </si>
  <si>
    <t>上村长种</t>
  </si>
  <si>
    <t>상촌장충</t>
  </si>
  <si>
    <t>우에무라 나가타네</t>
  </si>
  <si>
    <t>ながたね</t>
  </si>
  <si>
    <t>01329</t>
  </si>
  <si>
    <t>土持亲佐</t>
  </si>
  <si>
    <t>토지친좌</t>
  </si>
  <si>
    <t>츠치모치 치카스케</t>
  </si>
  <si>
    <t>ちかすけ</t>
  </si>
  <si>
    <t>01330</t>
  </si>
  <si>
    <t>荒武宗幸</t>
  </si>
  <si>
    <t>황무종행</t>
  </si>
  <si>
    <t>아라타케 무네유키</t>
  </si>
  <si>
    <t>あらたけ</t>
  </si>
  <si>
    <t>01331</t>
  </si>
  <si>
    <t>蒲生範清</t>
  </si>
  <si>
    <t>포생범청</t>
  </si>
  <si>
    <t>카모 노리키요</t>
  </si>
  <si>
    <t>かもう</t>
  </si>
  <si>
    <t>のりきよ</t>
  </si>
  <si>
    <t>01332</t>
  </si>
  <si>
    <t>岛津实久</t>
  </si>
  <si>
    <t>도진실구</t>
  </si>
  <si>
    <t>시마즈 사네히사</t>
  </si>
  <si>
    <t>01333</t>
  </si>
  <si>
    <t>雲林院祐基</t>
  </si>
  <si>
    <t>운림원우기</t>
  </si>
  <si>
    <t>우지이 스케모토</t>
  </si>
  <si>
    <t>うじい</t>
  </si>
  <si>
    <t>01334</t>
  </si>
  <si>
    <t>冈本良胜</t>
  </si>
  <si>
    <t>강본량성</t>
  </si>
  <si>
    <t>오카모토 요시카츠</t>
  </si>
  <si>
    <t>01335</t>
  </si>
  <si>
    <t>山路正国</t>
  </si>
  <si>
    <t>산로정국</t>
  </si>
  <si>
    <t>야마지 마사쿠니</t>
  </si>
  <si>
    <t>やまじ</t>
  </si>
  <si>
    <t>01336</t>
  </si>
  <si>
    <t>拝乡家嘉</t>
  </si>
  <si>
    <t>배향가가</t>
  </si>
  <si>
    <t>하이고 이에요시</t>
  </si>
  <si>
    <t>はいごう</t>
  </si>
  <si>
    <t>01337</t>
  </si>
  <si>
    <t>富永直胜</t>
  </si>
  <si>
    <t>부영직성</t>
  </si>
  <si>
    <t>토미나가 나가카츠</t>
  </si>
  <si>
    <t>とみなが</t>
  </si>
  <si>
    <t>ながかつ</t>
  </si>
  <si>
    <t>01338</t>
  </si>
  <si>
    <t>楠木正虎</t>
  </si>
  <si>
    <t>남목정호</t>
  </si>
  <si>
    <t>쿠스노키 마사토라</t>
  </si>
  <si>
    <t>くすのき</t>
  </si>
  <si>
    <t>まさとら</t>
  </si>
  <si>
    <t>01339</t>
  </si>
  <si>
    <t>01340</t>
  </si>
  <si>
    <t>01341</t>
  </si>
  <si>
    <t>01342</t>
  </si>
  <si>
    <t>的场昌长</t>
  </si>
  <si>
    <t>적장창장</t>
  </si>
  <si>
    <t>마토바 마사나가</t>
  </si>
  <si>
    <t>まとば</t>
  </si>
  <si>
    <t>01343</t>
  </si>
  <si>
    <t>佐武义昌</t>
  </si>
  <si>
    <t>좌무의창</t>
  </si>
  <si>
    <t>사타케 요시마사</t>
  </si>
  <si>
    <t>01344</t>
  </si>
  <si>
    <t>奥重政</t>
  </si>
  <si>
    <t>오중정</t>
  </si>
  <si>
    <t>오쿠 시게마사</t>
  </si>
  <si>
    <t>おく</t>
  </si>
  <si>
    <t>01345</t>
  </si>
  <si>
    <t>甘粕景持</t>
  </si>
  <si>
    <t>감박경지</t>
  </si>
  <si>
    <t>아마카스 카게모치</t>
  </si>
  <si>
    <t>かげもち</t>
  </si>
  <si>
    <t>01346</t>
  </si>
  <si>
    <t>堀直政</t>
  </si>
  <si>
    <t>굴직정</t>
  </si>
  <si>
    <t>호리 나오마사</t>
  </si>
  <si>
    <t>01347</t>
  </si>
  <si>
    <t>伊达小次郎</t>
  </si>
  <si>
    <t>이달소차랑</t>
  </si>
  <si>
    <t>다테 코지로</t>
  </si>
  <si>
    <t>01348</t>
  </si>
  <si>
    <t>织田信友</t>
  </si>
  <si>
    <t>직전신우</t>
  </si>
  <si>
    <t>오다 노부토모</t>
  </si>
  <si>
    <t>01349</t>
  </si>
  <si>
    <t>织田信清</t>
  </si>
  <si>
    <t>직전신청</t>
  </si>
  <si>
    <t>오다 노부키요</t>
  </si>
  <si>
    <t>01350</t>
  </si>
  <si>
    <t>武田元明</t>
  </si>
  <si>
    <t>무전원명</t>
  </si>
  <si>
    <t>타케다 모토아키</t>
  </si>
  <si>
    <t>もとあき</t>
  </si>
  <si>
    <t>01351</t>
  </si>
  <si>
    <t>敥山高政</t>
  </si>
  <si>
    <t>염산고정</t>
  </si>
  <si>
    <t>하타케야마 타카마사</t>
  </si>
  <si>
    <t>たかまさ</t>
  </si>
  <si>
    <t>01352</t>
  </si>
  <si>
    <t>敥山昭高</t>
  </si>
  <si>
    <t>염산소고</t>
  </si>
  <si>
    <t>하타케야마 아키타카</t>
  </si>
  <si>
    <t>01353</t>
  </si>
  <si>
    <t>01354</t>
  </si>
  <si>
    <t>浪冈具运</t>
  </si>
  <si>
    <t>랑강구운</t>
  </si>
  <si>
    <t>나미오카 토모카즈</t>
  </si>
  <si>
    <t>ともかず</t>
  </si>
  <si>
    <t>01355</t>
  </si>
  <si>
    <t>浪冈显範</t>
  </si>
  <si>
    <t>랑강현범</t>
  </si>
  <si>
    <t>나미오카 아키노리</t>
  </si>
  <si>
    <t>あきのり</t>
  </si>
  <si>
    <t>01356</t>
  </si>
  <si>
    <t>大宝寺义增</t>
  </si>
  <si>
    <t>대보사의증</t>
  </si>
  <si>
    <t>다이호우지 요시마스</t>
  </si>
  <si>
    <t>01357</t>
  </si>
  <si>
    <t>大宝寺义兴</t>
  </si>
  <si>
    <t>대보사의흥</t>
  </si>
  <si>
    <t>다이호우지 요시오키</t>
  </si>
  <si>
    <t>01358</t>
  </si>
  <si>
    <t>三浦贞胜</t>
  </si>
  <si>
    <t>삼포정성</t>
  </si>
  <si>
    <t>미우라 사다카츠</t>
  </si>
  <si>
    <t>みうら</t>
  </si>
  <si>
    <t>01359</t>
  </si>
  <si>
    <t>三浦贞広</t>
  </si>
  <si>
    <t>삼포정광</t>
  </si>
  <si>
    <t>미우라 사다히로</t>
  </si>
  <si>
    <t>さだひろ</t>
  </si>
  <si>
    <t>01360</t>
  </si>
  <si>
    <t>稗贯辉时</t>
  </si>
  <si>
    <t>패관휘시</t>
  </si>
  <si>
    <t>히에누키 테루토키</t>
  </si>
  <si>
    <t>てるとき</t>
  </si>
  <si>
    <t>01361</t>
  </si>
  <si>
    <t>稗贯広忠</t>
  </si>
  <si>
    <t>패관광충</t>
  </si>
  <si>
    <t>히에누키 히로타다</t>
  </si>
  <si>
    <t>01362</t>
  </si>
  <si>
    <t>岩城亲隆</t>
  </si>
  <si>
    <t>암성친륭</t>
  </si>
  <si>
    <t>이와키 치카타카</t>
  </si>
  <si>
    <t>ちかたか</t>
  </si>
  <si>
    <t>01363</t>
  </si>
  <si>
    <t>田村清显</t>
  </si>
  <si>
    <t>전촌청현</t>
  </si>
  <si>
    <t>타무라 키요아키</t>
  </si>
  <si>
    <t>きよあき</t>
  </si>
  <si>
    <t>01364</t>
  </si>
  <si>
    <t>田村宗显</t>
  </si>
  <si>
    <t>전촌종현</t>
  </si>
  <si>
    <t>타무라 무네아키</t>
  </si>
  <si>
    <t>01365</t>
  </si>
  <si>
    <t>穴山信友</t>
  </si>
  <si>
    <t>혈산신우</t>
  </si>
  <si>
    <t>아나야마 노부토모</t>
  </si>
  <si>
    <t>01366</t>
  </si>
  <si>
    <t>松永长赖</t>
  </si>
  <si>
    <t>송영장뢰</t>
  </si>
  <si>
    <t>마츠나가 나가요리</t>
  </si>
  <si>
    <t>01367</t>
  </si>
  <si>
    <t>蠣崎公広</t>
  </si>
  <si>
    <t>려기공광</t>
  </si>
  <si>
    <t>카키자키 킨히로</t>
  </si>
  <si>
    <t>01368</t>
  </si>
  <si>
    <t>蠣崎吉広</t>
  </si>
  <si>
    <t>려기길광</t>
  </si>
  <si>
    <t>01369</t>
  </si>
  <si>
    <t>厚谷贞政</t>
  </si>
  <si>
    <t>후곡정정</t>
  </si>
  <si>
    <t>아츠야 사다마사</t>
  </si>
  <si>
    <t>あつや</t>
  </si>
  <si>
    <t>さだまさ</t>
  </si>
  <si>
    <t>01370</t>
  </si>
  <si>
    <t>北致爱</t>
  </si>
  <si>
    <t>북치애</t>
  </si>
  <si>
    <t>키타 무네치카</t>
  </si>
  <si>
    <t>むねちか</t>
  </si>
  <si>
    <t>01371</t>
  </si>
  <si>
    <t>北信景</t>
  </si>
  <si>
    <t>북신경</t>
  </si>
  <si>
    <t>키타 노부카게</t>
  </si>
  <si>
    <t>01372</t>
  </si>
  <si>
    <t>樱庭直纲</t>
  </si>
  <si>
    <t>앵정직강</t>
  </si>
  <si>
    <t>사쿠라바 나오츠나</t>
  </si>
  <si>
    <t>さくらば</t>
  </si>
  <si>
    <t>なおつな</t>
  </si>
  <si>
    <t>01373</t>
  </si>
  <si>
    <t>鳟泽広胜</t>
  </si>
  <si>
    <t>준택광성</t>
  </si>
  <si>
    <t>마스자와 히로카츠</t>
  </si>
  <si>
    <t>ますざわ</t>
  </si>
  <si>
    <t>ひろかつ</t>
  </si>
  <si>
    <t>01374</t>
  </si>
  <si>
    <t>大浦盛信</t>
  </si>
  <si>
    <t>대포성신</t>
  </si>
  <si>
    <t>오우라 모리노부</t>
  </si>
  <si>
    <t>01375</t>
  </si>
  <si>
    <t>大浦守信</t>
  </si>
  <si>
    <t>대포수신</t>
  </si>
  <si>
    <t>01376</t>
  </si>
  <si>
    <t>津轻信建</t>
  </si>
  <si>
    <t>진경신건</t>
  </si>
  <si>
    <t>츠가루 노부타케</t>
  </si>
  <si>
    <t>のぶたけ</t>
  </si>
  <si>
    <t>01377</t>
  </si>
  <si>
    <t>津轻建広</t>
  </si>
  <si>
    <t>진경건광</t>
  </si>
  <si>
    <t>츠가루 타케히로</t>
  </si>
  <si>
    <t>たけひろ</t>
  </si>
  <si>
    <t>01378</t>
  </si>
  <si>
    <t>北敥昌教</t>
  </si>
  <si>
    <t>북염창교</t>
  </si>
  <si>
    <t>키타바타케 마사노리</t>
  </si>
  <si>
    <t>01379</t>
  </si>
  <si>
    <t>浪冈具永</t>
  </si>
  <si>
    <t>랑강구영</t>
  </si>
  <si>
    <t>나미오카 토모나가</t>
  </si>
  <si>
    <t>01380</t>
  </si>
  <si>
    <t>浪冈具统</t>
  </si>
  <si>
    <t>랑강구통</t>
  </si>
  <si>
    <t>나미오카 토모무네</t>
  </si>
  <si>
    <t>ともむね</t>
  </si>
  <si>
    <t>01381</t>
  </si>
  <si>
    <t>和贺义忠</t>
  </si>
  <si>
    <t>화하의충</t>
  </si>
  <si>
    <t>와가 요시타다</t>
  </si>
  <si>
    <t>01382</t>
  </si>
  <si>
    <t>和贺忠亲</t>
  </si>
  <si>
    <t>화하충친</t>
  </si>
  <si>
    <t>와가 타다치카</t>
  </si>
  <si>
    <t>01383</t>
  </si>
  <si>
    <t>龟ヶ森光広</t>
  </si>
  <si>
    <t>구ヶ삼광광</t>
  </si>
  <si>
    <t>카메가모리 미츠히로</t>
  </si>
  <si>
    <t>かめがもり</t>
  </si>
  <si>
    <t>みつひろ</t>
  </si>
  <si>
    <t>01384</t>
  </si>
  <si>
    <t>相马利胤</t>
  </si>
  <si>
    <t>상마리윤</t>
  </si>
  <si>
    <t>소우마 토시타네</t>
  </si>
  <si>
    <t>としたね</t>
  </si>
  <si>
    <t>01385</t>
  </si>
  <si>
    <t>青田显治</t>
  </si>
  <si>
    <t>청전현치</t>
  </si>
  <si>
    <t>아오타 아키하루</t>
  </si>
  <si>
    <t>あおた</t>
  </si>
  <si>
    <t>あきはる</t>
  </si>
  <si>
    <t>01386</t>
  </si>
  <si>
    <t>木幡高清</t>
  </si>
  <si>
    <t>목번고청</t>
  </si>
  <si>
    <t>코바타 타카키요</t>
  </si>
  <si>
    <t>こばた</t>
  </si>
  <si>
    <t>たかきよ</t>
  </si>
  <si>
    <t>01387</t>
  </si>
  <si>
    <t>岩城由隆</t>
  </si>
  <si>
    <t>암성유륭</t>
  </si>
  <si>
    <t>이와키 요시타카</t>
  </si>
  <si>
    <t>01388</t>
  </si>
  <si>
    <t>岩城常隆</t>
  </si>
  <si>
    <t>암성상륭</t>
  </si>
  <si>
    <t>이와키 츠네타카</t>
  </si>
  <si>
    <t>つねたか</t>
  </si>
  <si>
    <t>01389</t>
  </si>
  <si>
    <t>大塚政成</t>
  </si>
  <si>
    <t>대총정성</t>
  </si>
  <si>
    <t>오츠카 마사나리</t>
  </si>
  <si>
    <t>おおつか</t>
  </si>
  <si>
    <t>01390</t>
  </si>
  <si>
    <t>大塚隆成</t>
  </si>
  <si>
    <t>대총륭성</t>
  </si>
  <si>
    <t>오츠카 타카나리</t>
  </si>
  <si>
    <t>たかなり</t>
  </si>
  <si>
    <t>01391</t>
  </si>
  <si>
    <t>大塚亲成</t>
  </si>
  <si>
    <t>대총친성</t>
  </si>
  <si>
    <t>오츠카 치카나리</t>
  </si>
  <si>
    <t>01392</t>
  </si>
  <si>
    <t>驹木根利政</t>
  </si>
  <si>
    <t>구목근리정</t>
  </si>
  <si>
    <t>코마키네 토시마사</t>
  </si>
  <si>
    <t>こまきね</t>
  </si>
  <si>
    <t>01393</t>
  </si>
  <si>
    <t>田村义显</t>
  </si>
  <si>
    <t>전촌의현</t>
  </si>
  <si>
    <t>타무라 요시아키</t>
  </si>
  <si>
    <t>01394</t>
  </si>
  <si>
    <t>田村显盛</t>
  </si>
  <si>
    <t>전촌현성</t>
  </si>
  <si>
    <t>타무라 아키모리</t>
  </si>
  <si>
    <t>01395</t>
  </si>
  <si>
    <t>田村友显</t>
  </si>
  <si>
    <t>전촌우현</t>
  </si>
  <si>
    <t>타무라 토모아키</t>
  </si>
  <si>
    <t>ともあき</t>
  </si>
  <si>
    <t>01396</t>
  </si>
  <si>
    <t>郡司敏良</t>
  </si>
  <si>
    <t>군사민량</t>
  </si>
  <si>
    <t>군지 토시요시</t>
  </si>
  <si>
    <t>ぐんじ</t>
  </si>
  <si>
    <t>としよし</t>
  </si>
  <si>
    <t>01397</t>
  </si>
  <si>
    <t>白河显赖</t>
  </si>
  <si>
    <t>백하현뢰</t>
  </si>
  <si>
    <t>시라카와 아키요리</t>
  </si>
  <si>
    <t>しらかわ</t>
  </si>
  <si>
    <t>あきより</t>
  </si>
  <si>
    <t>01398</t>
  </si>
  <si>
    <t>白河义纲</t>
  </si>
  <si>
    <t>백하의강</t>
  </si>
  <si>
    <t>시라카와 요시츠나</t>
  </si>
  <si>
    <t>01399</t>
  </si>
  <si>
    <t>白河晴纲</t>
  </si>
  <si>
    <t>백하청강</t>
  </si>
  <si>
    <t>시라카와 하루츠나</t>
  </si>
  <si>
    <t>01400</t>
  </si>
  <si>
    <t>白河义显</t>
  </si>
  <si>
    <t>백하의현</t>
  </si>
  <si>
    <t>시라카와 요시아키</t>
  </si>
  <si>
    <t>01401</t>
  </si>
  <si>
    <t>和知直赖</t>
  </si>
  <si>
    <t>화지직뢰</t>
  </si>
  <si>
    <t>와치 나오요리</t>
  </si>
  <si>
    <t>わち</t>
  </si>
  <si>
    <t>01402</t>
  </si>
  <si>
    <t>蘆名氏方</t>
  </si>
  <si>
    <t>로명씨방</t>
  </si>
  <si>
    <t>아시나 우지카타</t>
  </si>
  <si>
    <t>うじかた</t>
  </si>
  <si>
    <t>01403</t>
  </si>
  <si>
    <t>针生盛幸</t>
  </si>
  <si>
    <t>침생성행</t>
  </si>
  <si>
    <t>하류 모리유키</t>
  </si>
  <si>
    <t>もりゆき</t>
  </si>
  <si>
    <t>01404</t>
  </si>
  <si>
    <t>二阶堂晴行</t>
  </si>
  <si>
    <t>이계당청행</t>
  </si>
  <si>
    <t>니카이도 하루유키</t>
  </si>
  <si>
    <t>はるゆき</t>
  </si>
  <si>
    <t>01405</t>
  </si>
  <si>
    <t>二本松常赖</t>
  </si>
  <si>
    <t>이본송상뢰</t>
  </si>
  <si>
    <t>니혼마츠 츠네요리</t>
  </si>
  <si>
    <t>つねより</t>
  </si>
  <si>
    <t>01406</t>
  </si>
  <si>
    <t>小国义操</t>
  </si>
  <si>
    <t>소국의조</t>
  </si>
  <si>
    <t>오구니 요시모치</t>
  </si>
  <si>
    <t>おぐに</t>
  </si>
  <si>
    <t>よしもち</t>
  </si>
  <si>
    <t>01407</t>
  </si>
  <si>
    <t>大内亲纲</t>
  </si>
  <si>
    <t>대내친강</t>
  </si>
  <si>
    <t>오우치 치카츠나</t>
  </si>
  <si>
    <t>01408</t>
  </si>
  <si>
    <t>安东寻季</t>
  </si>
  <si>
    <t>안동심계</t>
  </si>
  <si>
    <t>안토 히로스에</t>
  </si>
  <si>
    <t>ひろすえ</t>
  </si>
  <si>
    <t>01409</t>
  </si>
  <si>
    <t>五十目秀兼</t>
  </si>
  <si>
    <t>오십목수겸</t>
  </si>
  <si>
    <t>이소노메 히데카네</t>
  </si>
  <si>
    <t>いそのめ</t>
  </si>
  <si>
    <t>01410</t>
  </si>
  <si>
    <t>花轮亲行</t>
  </si>
  <si>
    <t>화륜친행</t>
  </si>
  <si>
    <t>하나와 치카유키</t>
  </si>
  <si>
    <t>はなわ</t>
  </si>
  <si>
    <t>01411</t>
  </si>
  <si>
    <t>嘉成重盛</t>
  </si>
  <si>
    <t>가성중성</t>
  </si>
  <si>
    <t>카나리 시게모리</t>
  </si>
  <si>
    <t>かなり</t>
  </si>
  <si>
    <t>しげもり</t>
  </si>
  <si>
    <t>01412</t>
  </si>
  <si>
    <t>门脇政吉</t>
  </si>
  <si>
    <t>문협정길</t>
  </si>
  <si>
    <t>카도와키 마사요시</t>
  </si>
  <si>
    <t>かどわき</t>
  </si>
  <si>
    <t>01413</t>
  </si>
  <si>
    <t>本堂茂亲</t>
  </si>
  <si>
    <t>본당무친</t>
  </si>
  <si>
    <t>혼도 시게치카</t>
  </si>
  <si>
    <t>しげちか</t>
  </si>
  <si>
    <t>01414</t>
  </si>
  <si>
    <t>小野寺稙道</t>
  </si>
  <si>
    <t>소야사직도</t>
  </si>
  <si>
    <t>오노데라 타네미치</t>
  </si>
  <si>
    <t>01415</t>
  </si>
  <si>
    <t>小野寺义道</t>
  </si>
  <si>
    <t>소야사의도</t>
  </si>
  <si>
    <t>오노데라 요시미치</t>
  </si>
  <si>
    <t>01416</t>
  </si>
  <si>
    <t>小野寺康道</t>
  </si>
  <si>
    <t>소야사강도</t>
  </si>
  <si>
    <t>오노데라 야스미치</t>
  </si>
  <si>
    <t>やすみち</t>
  </si>
  <si>
    <t>01417</t>
  </si>
  <si>
    <t>西野道俊</t>
  </si>
  <si>
    <t>서야도준</t>
  </si>
  <si>
    <t>니시노 미치토시</t>
  </si>
  <si>
    <t>にしの</t>
  </si>
  <si>
    <t>みちとし</t>
  </si>
  <si>
    <t>01418</t>
  </si>
  <si>
    <t>六乡政乗</t>
  </si>
  <si>
    <t>륙향정승</t>
  </si>
  <si>
    <t>로쿠고 마사노리</t>
  </si>
  <si>
    <t>ろくごう</t>
  </si>
  <si>
    <t>01419</t>
  </si>
  <si>
    <t>大宝寺晴时</t>
  </si>
  <si>
    <t>대보사청시</t>
  </si>
  <si>
    <t>다이호우지 하루토키</t>
  </si>
  <si>
    <t>はるとき</t>
  </si>
  <si>
    <t>01420</t>
  </si>
  <si>
    <t>本庄义胜</t>
  </si>
  <si>
    <t>본장의성</t>
  </si>
  <si>
    <t>혼죠 요시카츠</t>
  </si>
  <si>
    <t>01421</t>
  </si>
  <si>
    <t>来次时秀</t>
  </si>
  <si>
    <t>래차시수</t>
  </si>
  <si>
    <t>키스기 토키히데</t>
  </si>
  <si>
    <t>きすぎ</t>
  </si>
  <si>
    <t>ときひで</t>
  </si>
  <si>
    <t>01422</t>
  </si>
  <si>
    <t>来次氏秀</t>
  </si>
  <si>
    <t>래차씨수</t>
  </si>
  <si>
    <t>키스기 우지히데</t>
  </si>
  <si>
    <t>うじひで</t>
  </si>
  <si>
    <t>01423</t>
  </si>
  <si>
    <t>东禅寺义长</t>
  </si>
  <si>
    <t>동선사의장</t>
  </si>
  <si>
    <t>토우젠지 요시나가</t>
  </si>
  <si>
    <t>とうぜんじ</t>
  </si>
  <si>
    <t>01424</t>
  </si>
  <si>
    <t>东禅寺胜正</t>
  </si>
  <si>
    <t>동선사성정</t>
  </si>
  <si>
    <t>토우젠지 카츠마사</t>
  </si>
  <si>
    <t>01425</t>
  </si>
  <si>
    <t>仁贺保举诚</t>
  </si>
  <si>
    <t>인하보거성</t>
  </si>
  <si>
    <t>니가호 타카노부</t>
  </si>
  <si>
    <t>にがほ</t>
  </si>
  <si>
    <t>01426</t>
  </si>
  <si>
    <t>池田盛周</t>
  </si>
  <si>
    <t>지전성주</t>
  </si>
  <si>
    <t>이케다 모리치카</t>
  </si>
  <si>
    <t>01427</t>
  </si>
  <si>
    <t>最上义俊</t>
  </si>
  <si>
    <t>최상의준</t>
  </si>
  <si>
    <t>모가미 요시토시</t>
  </si>
  <si>
    <t>01428</t>
  </si>
  <si>
    <t>最上义亲</t>
  </si>
  <si>
    <t>최상의친</t>
  </si>
  <si>
    <t>모가미 요시치카</t>
  </si>
  <si>
    <t>01429</t>
  </si>
  <si>
    <t>江口光清</t>
  </si>
  <si>
    <t>강구광청</t>
  </si>
  <si>
    <t>에구치 아키키요</t>
  </si>
  <si>
    <t>えぐち</t>
  </si>
  <si>
    <t>あききよ</t>
  </si>
  <si>
    <t>01430</t>
  </si>
  <si>
    <t>白鸟长久</t>
  </si>
  <si>
    <t>백조장구</t>
  </si>
  <si>
    <t>시라토리 나가히사</t>
  </si>
  <si>
    <t>しらとり</t>
  </si>
  <si>
    <t>ながひさ</t>
  </si>
  <si>
    <t>01431</t>
  </si>
  <si>
    <t>亘理重宗</t>
  </si>
  <si>
    <t>긍리중종</t>
  </si>
  <si>
    <t>와타리 시게무네</t>
  </si>
  <si>
    <t>01432</t>
  </si>
  <si>
    <t>桑折宗长</t>
  </si>
  <si>
    <t>상절종장</t>
  </si>
  <si>
    <t>코오리 무네나가</t>
  </si>
  <si>
    <t>むねなが</t>
  </si>
  <si>
    <t>01433</t>
  </si>
  <si>
    <t>江户通政</t>
  </si>
  <si>
    <t>강호통정</t>
  </si>
  <si>
    <t>에도 미치마사</t>
  </si>
  <si>
    <t>みちまさ</t>
  </si>
  <si>
    <t>01434</t>
  </si>
  <si>
    <t>江户重通</t>
  </si>
  <si>
    <t>강호중통</t>
  </si>
  <si>
    <t>에도 시게미치</t>
  </si>
  <si>
    <t>しげみち</t>
  </si>
  <si>
    <t>01435</t>
  </si>
  <si>
    <t>神生通朝</t>
  </si>
  <si>
    <t>신생통조</t>
  </si>
  <si>
    <t>카노 미치토모</t>
  </si>
  <si>
    <t>かのう</t>
  </si>
  <si>
    <t>みちとも</t>
  </si>
  <si>
    <t>01436</t>
  </si>
  <si>
    <t>大掾庆幹</t>
  </si>
  <si>
    <t>대연경간</t>
  </si>
  <si>
    <t>다이죠 노리모토</t>
  </si>
  <si>
    <t>01437</t>
  </si>
  <si>
    <t>小田政治</t>
  </si>
  <si>
    <t>소전정치</t>
  </si>
  <si>
    <t>오다 마사하루</t>
  </si>
  <si>
    <t>01438</t>
  </si>
  <si>
    <t>冈见赖忠</t>
  </si>
  <si>
    <t>강견뢰충</t>
  </si>
  <si>
    <t>오카미 요리타다</t>
  </si>
  <si>
    <t>おかみ</t>
  </si>
  <si>
    <t>01439</t>
  </si>
  <si>
    <t>信太範宗</t>
  </si>
  <si>
    <t>신태범종</t>
  </si>
  <si>
    <t>시다 노리무네</t>
  </si>
  <si>
    <t>のりむね</t>
  </si>
  <si>
    <t>01440</t>
  </si>
  <si>
    <t>菅谷範政</t>
  </si>
  <si>
    <t>관곡범정</t>
  </si>
  <si>
    <t>스게노야 노리마사</t>
  </si>
  <si>
    <t>01441</t>
  </si>
  <si>
    <t>簗田高助</t>
  </si>
  <si>
    <t>량전고조</t>
  </si>
  <si>
    <t>야나다 타카스케</t>
  </si>
  <si>
    <t>01442</t>
  </si>
  <si>
    <t>千葉昌胤</t>
  </si>
  <si>
    <t>천엽창윤</t>
  </si>
  <si>
    <t>치바 마사타네</t>
  </si>
  <si>
    <t>まさたね</t>
  </si>
  <si>
    <t>01443</t>
  </si>
  <si>
    <t>千葉利胤</t>
  </si>
  <si>
    <t>천엽리윤</t>
  </si>
  <si>
    <t>치바 토시타네</t>
  </si>
  <si>
    <t>01444</t>
  </si>
  <si>
    <t>千葉亲胤</t>
  </si>
  <si>
    <t>천엽친윤</t>
  </si>
  <si>
    <t>치바 치카타네</t>
  </si>
  <si>
    <t>ちかたね</t>
  </si>
  <si>
    <t>01445</t>
  </si>
  <si>
    <t>原胤清</t>
  </si>
  <si>
    <t>원윤청</t>
  </si>
  <si>
    <t>하라 타네키요</t>
  </si>
  <si>
    <t>01446</t>
  </si>
  <si>
    <t>足利义明</t>
  </si>
  <si>
    <t>족리의명</t>
  </si>
  <si>
    <t>01447</t>
  </si>
  <si>
    <t>足利赖纯</t>
  </si>
  <si>
    <t>족리뢰순</t>
  </si>
  <si>
    <t>아시카가 요리즈미</t>
  </si>
  <si>
    <t>よりずみ</t>
  </si>
  <si>
    <t>01448</t>
  </si>
  <si>
    <t>足利赖氏</t>
  </si>
  <si>
    <t>족리뢰씨</t>
  </si>
  <si>
    <t>아시카가 요리우지</t>
  </si>
  <si>
    <t>01449</t>
  </si>
  <si>
    <t>足利晴直</t>
  </si>
  <si>
    <t>족리청직</t>
  </si>
  <si>
    <t>아시카가 하루나오</t>
  </si>
  <si>
    <t>はるなお</t>
  </si>
  <si>
    <t>01450</t>
  </si>
  <si>
    <t>真里谷信政</t>
  </si>
  <si>
    <t>진리곡신정</t>
  </si>
  <si>
    <t>01451</t>
  </si>
  <si>
    <t>真里谷信隆</t>
  </si>
  <si>
    <t>진리곡신륭</t>
  </si>
  <si>
    <t>마리야츠 노부타카</t>
  </si>
  <si>
    <t>01452</t>
  </si>
  <si>
    <t>真里谷信高</t>
  </si>
  <si>
    <t>진리곡신고</t>
  </si>
  <si>
    <t>01453</t>
  </si>
  <si>
    <t>真里谷全方</t>
  </si>
  <si>
    <t>진리곡전방</t>
  </si>
  <si>
    <t>마리야츠 젠호</t>
  </si>
  <si>
    <t>ぜんほう</t>
  </si>
  <si>
    <t>01454</t>
  </si>
  <si>
    <t>里见义重</t>
  </si>
  <si>
    <t>리견의중</t>
  </si>
  <si>
    <t>사토미 요시시게</t>
  </si>
  <si>
    <t>01455</t>
  </si>
  <si>
    <t>土岐赖春</t>
  </si>
  <si>
    <t>토기뢰춘</t>
  </si>
  <si>
    <t>토키 요리하루</t>
  </si>
  <si>
    <t>01456</t>
  </si>
  <si>
    <t>堀江赖忠</t>
  </si>
  <si>
    <t>굴강뢰충</t>
  </si>
  <si>
    <t>호리에 요리타다</t>
  </si>
  <si>
    <t>01457</t>
  </si>
  <si>
    <t>冈本赖元</t>
  </si>
  <si>
    <t>강본뢰원</t>
  </si>
  <si>
    <t>오카모토 요리모토</t>
  </si>
  <si>
    <t>よりもと</t>
  </si>
  <si>
    <t>01458</t>
  </si>
  <si>
    <t>那须资房</t>
  </si>
  <si>
    <t>나수자방</t>
  </si>
  <si>
    <t>나스 스케후사</t>
  </si>
  <si>
    <t>すけふさ</t>
  </si>
  <si>
    <t>01459</t>
  </si>
  <si>
    <t>那须政资</t>
  </si>
  <si>
    <t>나수정자</t>
  </si>
  <si>
    <t>나스 마사스케</t>
  </si>
  <si>
    <t>まさすけ</t>
  </si>
  <si>
    <t>01460</t>
  </si>
  <si>
    <t>大関宗增</t>
  </si>
  <si>
    <t>대관종증</t>
  </si>
  <si>
    <t>오제키 무네마스</t>
  </si>
  <si>
    <t>01461</t>
  </si>
  <si>
    <t>大関资增</t>
  </si>
  <si>
    <t>대관자증</t>
  </si>
  <si>
    <t>오제키 스케마스</t>
  </si>
  <si>
    <t>すけます</t>
  </si>
  <si>
    <t>01462</t>
  </si>
  <si>
    <t>佐野秀纲</t>
  </si>
  <si>
    <t>좌야수강</t>
  </si>
  <si>
    <t>사노 히데츠나</t>
  </si>
  <si>
    <t>01463</t>
  </si>
  <si>
    <t>佐野泰纲</t>
  </si>
  <si>
    <t>좌야태강</t>
  </si>
  <si>
    <t>사노 야스츠나</t>
  </si>
  <si>
    <t>01464</t>
  </si>
  <si>
    <t>佐野昌纲</t>
  </si>
  <si>
    <t>좌야창강</t>
  </si>
  <si>
    <t>사노 마사츠나</t>
  </si>
  <si>
    <t>01465</t>
  </si>
  <si>
    <t>佐野信吉</t>
  </si>
  <si>
    <t>좌야신길</t>
  </si>
  <si>
    <t>사노 노부요시</t>
  </si>
  <si>
    <t>01466</t>
  </si>
  <si>
    <t>大贯武重</t>
  </si>
  <si>
    <t>대관무중</t>
  </si>
  <si>
    <t>오누키 타케시게</t>
  </si>
  <si>
    <t>おおぬき</t>
  </si>
  <si>
    <t>たけしげ</t>
  </si>
  <si>
    <t>01467</t>
  </si>
  <si>
    <t>神马忠春</t>
  </si>
  <si>
    <t>신마충춘</t>
  </si>
  <si>
    <t>진바 타다하루</t>
  </si>
  <si>
    <t>じんば</t>
  </si>
  <si>
    <t>ただはる</t>
  </si>
  <si>
    <t>01468</t>
  </si>
  <si>
    <t>茂吕久重</t>
  </si>
  <si>
    <t>무려구중</t>
  </si>
  <si>
    <t>모로 히사시게</t>
  </si>
  <si>
    <t>もろ</t>
  </si>
  <si>
    <t>ひさしげ</t>
  </si>
  <si>
    <t>01469</t>
  </si>
  <si>
    <t>和田业繁</t>
  </si>
  <si>
    <t>화전업번</t>
  </si>
  <si>
    <t>와다 나리시게</t>
  </si>
  <si>
    <t>01470</t>
  </si>
  <si>
    <t>和田信业</t>
  </si>
  <si>
    <t>화전신업</t>
  </si>
  <si>
    <t>와다 노부나리</t>
  </si>
  <si>
    <t>のぶなり</t>
  </si>
  <si>
    <t>01471</t>
  </si>
  <si>
    <t>横濑显长</t>
  </si>
  <si>
    <t>횡뢰현장</t>
  </si>
  <si>
    <t>요코제 아키나가</t>
  </si>
  <si>
    <t>01472</t>
  </si>
  <si>
    <t>沼田泰辉</t>
  </si>
  <si>
    <t>소전태휘</t>
  </si>
  <si>
    <t>누마타 야스테루</t>
  </si>
  <si>
    <t>やすてる</t>
  </si>
  <si>
    <t>01473</t>
  </si>
  <si>
    <t>横濑泰繁</t>
  </si>
  <si>
    <t>횡뢰태번</t>
  </si>
  <si>
    <t>요코제 야스시게</t>
  </si>
  <si>
    <t>やすしげ</t>
  </si>
  <si>
    <t>01474</t>
  </si>
  <si>
    <t>横濑国繁</t>
  </si>
  <si>
    <t>횡뢰국번</t>
  </si>
  <si>
    <t>요코제 쿠니시게</t>
  </si>
  <si>
    <t>くにしげ</t>
  </si>
  <si>
    <t>01475</t>
  </si>
  <si>
    <t>横濑繁诠</t>
  </si>
  <si>
    <t>횡뢰번전</t>
  </si>
  <si>
    <t>요코제 시게아키</t>
  </si>
  <si>
    <t>しげあき</t>
  </si>
  <si>
    <t>01476</t>
  </si>
  <si>
    <t>难波田宪重</t>
  </si>
  <si>
    <t>난파전헌중</t>
  </si>
  <si>
    <t>난바다 노리시게</t>
  </si>
  <si>
    <t>なんばだ</t>
  </si>
  <si>
    <t>01477</t>
  </si>
  <si>
    <t>太田资高</t>
  </si>
  <si>
    <t>태전자고</t>
  </si>
  <si>
    <t>오오타 스케타카</t>
  </si>
  <si>
    <t>01478</t>
  </si>
  <si>
    <t>小田朝兴</t>
  </si>
  <si>
    <t>소전조흥</t>
  </si>
  <si>
    <t>오다 토모오키</t>
  </si>
  <si>
    <t>01479</t>
  </si>
  <si>
    <t>北条氏尧</t>
  </si>
  <si>
    <t>북조씨요</t>
  </si>
  <si>
    <t>호죠 우지타카</t>
  </si>
  <si>
    <t>うじたか</t>
  </si>
  <si>
    <t>01480</t>
  </si>
  <si>
    <t>北条纲高</t>
  </si>
  <si>
    <t>북조강고</t>
  </si>
  <si>
    <t>호죠 츠나타카</t>
  </si>
  <si>
    <t>つなたか</t>
  </si>
  <si>
    <t>01481</t>
  </si>
  <si>
    <t>笠原政尧</t>
  </si>
  <si>
    <t>립원정요</t>
  </si>
  <si>
    <t>카사하라 마사타카</t>
  </si>
  <si>
    <t>かさはら</t>
  </si>
  <si>
    <t>まさたか</t>
  </si>
  <si>
    <t>01482</t>
  </si>
  <si>
    <t>大道寺直英</t>
  </si>
  <si>
    <t>대도사직영</t>
  </si>
  <si>
    <t>다이도우지 나오히데</t>
  </si>
  <si>
    <t>なおひで</t>
  </si>
  <si>
    <t>01483</t>
  </si>
  <si>
    <t>垪和氏続</t>
  </si>
  <si>
    <t>垪화씨속</t>
  </si>
  <si>
    <t>하가 우지츠구</t>
  </si>
  <si>
    <t>うじつぐ</t>
  </si>
  <si>
    <t>01484</t>
  </si>
  <si>
    <t>狩野泰光</t>
  </si>
  <si>
    <t>수야태광</t>
  </si>
  <si>
    <t>카노 야스미츠</t>
  </si>
  <si>
    <t>やすみつ</t>
  </si>
  <si>
    <t>01485</t>
  </si>
  <si>
    <t>中山家範</t>
  </si>
  <si>
    <t>중산가범</t>
  </si>
  <si>
    <t>나카야마 이에노리</t>
  </si>
  <si>
    <t>いえのり</t>
  </si>
  <si>
    <t>01486</t>
  </si>
  <si>
    <t>笠原信为</t>
  </si>
  <si>
    <t>립원신위</t>
  </si>
  <si>
    <t>카사하라 노부타메</t>
  </si>
  <si>
    <t>のぶため</t>
  </si>
  <si>
    <t>01487</t>
  </si>
  <si>
    <t>笠原康胜</t>
  </si>
  <si>
    <t>립원강성</t>
  </si>
  <si>
    <t>카사하라 야스카츠</t>
  </si>
  <si>
    <t>やすかつ</t>
  </si>
  <si>
    <t>01488</t>
  </si>
  <si>
    <t>濑名氏俊</t>
  </si>
  <si>
    <t>뢰명씨준</t>
  </si>
  <si>
    <t>세나 우지토시</t>
  </si>
  <si>
    <t>うじとし</t>
  </si>
  <si>
    <t>01489</t>
  </si>
  <si>
    <t>井伊直胜</t>
  </si>
  <si>
    <t>이이 나오카츠</t>
  </si>
  <si>
    <t>なおかつ</t>
  </si>
  <si>
    <t>01490</t>
  </si>
  <si>
    <t>近藤康用</t>
  </si>
  <si>
    <t>근등강용</t>
  </si>
  <si>
    <t>콘도 야스모치</t>
  </si>
  <si>
    <t>やすもち</t>
  </si>
  <si>
    <t>01491</t>
  </si>
  <si>
    <t>铃木重好</t>
  </si>
  <si>
    <t>령목중호</t>
  </si>
  <si>
    <t>스즈키 시게요시</t>
  </si>
  <si>
    <t>01492</t>
  </si>
  <si>
    <t>饭尾乗连</t>
  </si>
  <si>
    <t>반미승련</t>
  </si>
  <si>
    <t>이이오 노리츠라</t>
  </si>
  <si>
    <t>のりつら</t>
  </si>
  <si>
    <t>01493</t>
  </si>
  <si>
    <t>奥平贞胜</t>
  </si>
  <si>
    <t>오평정성</t>
  </si>
  <si>
    <t>오쿠다이라 사다카츠</t>
  </si>
  <si>
    <t>01494</t>
  </si>
  <si>
    <t>奥平贞治</t>
  </si>
  <si>
    <t>오평정치</t>
  </si>
  <si>
    <t>오쿠다이라 사다하루</t>
  </si>
  <si>
    <t>01495</t>
  </si>
  <si>
    <t>吉良义堯</t>
  </si>
  <si>
    <t>길량의요</t>
  </si>
  <si>
    <t>키라 요시타카</t>
  </si>
  <si>
    <t>01496</t>
  </si>
  <si>
    <t>吉良义安</t>
  </si>
  <si>
    <t>길량의안</t>
  </si>
  <si>
    <t>키라 요시야스</t>
  </si>
  <si>
    <t>01497</t>
  </si>
  <si>
    <t>酒井重忠</t>
  </si>
  <si>
    <t>주정중충</t>
  </si>
  <si>
    <t>사카이 시게타다</t>
  </si>
  <si>
    <t>01498</t>
  </si>
  <si>
    <t>本多康重</t>
  </si>
  <si>
    <t>본다강중</t>
  </si>
  <si>
    <t>혼다 야스시게</t>
  </si>
  <si>
    <t>01499</t>
  </si>
  <si>
    <t>榊原康胜</t>
  </si>
  <si>
    <t>신원강성</t>
  </si>
  <si>
    <t>사카키바라 야스카츠</t>
  </si>
  <si>
    <t>01500</t>
  </si>
  <si>
    <t>大须贺忠政</t>
  </si>
  <si>
    <t>대수하충정</t>
  </si>
  <si>
    <t>오스가 타다마사</t>
  </si>
  <si>
    <t>おおすが</t>
  </si>
  <si>
    <t>01501</t>
  </si>
  <si>
    <t>青山忠俊</t>
  </si>
  <si>
    <t>청산충준</t>
  </si>
  <si>
    <t>아오야마 타다토시</t>
  </si>
  <si>
    <t>01502</t>
  </si>
  <si>
    <t>阿部正豊</t>
  </si>
  <si>
    <t>아부정풍</t>
  </si>
  <si>
    <t>아베 마사토요</t>
  </si>
  <si>
    <t>01503</t>
  </si>
  <si>
    <t>阿部正次</t>
  </si>
  <si>
    <t>아부정차</t>
  </si>
  <si>
    <t>아베 마사츠구</t>
  </si>
  <si>
    <t>01504</t>
  </si>
  <si>
    <t>高力清长</t>
  </si>
  <si>
    <t>고력청장</t>
  </si>
  <si>
    <t>코우리키 키요나가</t>
  </si>
  <si>
    <t>こうりき</t>
  </si>
  <si>
    <t>きよなが</t>
  </si>
  <si>
    <t>01505</t>
  </si>
  <si>
    <t>永井直胜</t>
  </si>
  <si>
    <t>영정직성</t>
  </si>
  <si>
    <t>나가이 나오카츠</t>
  </si>
  <si>
    <t>ながい</t>
  </si>
  <si>
    <t>01506</t>
  </si>
  <si>
    <t>成濑正成</t>
  </si>
  <si>
    <t>성뢰정성</t>
  </si>
  <si>
    <t>나루세 마사나리</t>
  </si>
  <si>
    <t>なるせ</t>
  </si>
  <si>
    <t>01507</t>
  </si>
  <si>
    <t>内藤信成</t>
  </si>
  <si>
    <t>내등신성</t>
  </si>
  <si>
    <t>나이토 노부나리</t>
  </si>
  <si>
    <t>01508</t>
  </si>
  <si>
    <t>富永忠安</t>
  </si>
  <si>
    <t>부영충안</t>
  </si>
  <si>
    <t>토미나가 타다야스</t>
  </si>
  <si>
    <t>ただやす</t>
  </si>
  <si>
    <t>01509</t>
  </si>
  <si>
    <t>水野忠政</t>
  </si>
  <si>
    <t>수야충정</t>
  </si>
  <si>
    <t>미즈노 타다마사</t>
  </si>
  <si>
    <t>01510</t>
  </si>
  <si>
    <t>水野信元</t>
  </si>
  <si>
    <t>수야신원</t>
  </si>
  <si>
    <t>미즈노 노부모토</t>
  </si>
  <si>
    <t>01511</t>
  </si>
  <si>
    <t>水野忠重</t>
  </si>
  <si>
    <t>수야충중</t>
  </si>
  <si>
    <t>미즈노 타다시게</t>
  </si>
  <si>
    <t>01512</t>
  </si>
  <si>
    <t>川口宗胜</t>
  </si>
  <si>
    <t>천구종성</t>
  </si>
  <si>
    <t>카와구치 무네카츠</t>
  </si>
  <si>
    <t>かわぐち</t>
  </si>
  <si>
    <t>01513</t>
  </si>
  <si>
    <t>斯波义统</t>
  </si>
  <si>
    <t>사파의통</t>
  </si>
  <si>
    <t>시바 요시무네</t>
  </si>
  <si>
    <t>01514</t>
  </si>
  <si>
    <t>斯波秀秋</t>
  </si>
  <si>
    <t>사파수추</t>
  </si>
  <si>
    <t>시바 히데아키</t>
  </si>
  <si>
    <t>01515</t>
  </si>
  <si>
    <t>那古野胜泰</t>
  </si>
  <si>
    <t>나고야성태</t>
  </si>
  <si>
    <t>나고야 카츠야스</t>
  </si>
  <si>
    <t>なごや</t>
  </si>
  <si>
    <t>かつやす</t>
  </si>
  <si>
    <t>01516</t>
  </si>
  <si>
    <t>本多利久</t>
  </si>
  <si>
    <t>본다리구</t>
  </si>
  <si>
    <t>혼다 토시히사</t>
  </si>
  <si>
    <t>01517</t>
  </si>
  <si>
    <t>本多利朝</t>
  </si>
  <si>
    <t>본다리조</t>
  </si>
  <si>
    <t>혼다 토시토모</t>
  </si>
  <si>
    <t>としとも</t>
  </si>
  <si>
    <t>01518</t>
  </si>
  <si>
    <t>织田信安</t>
  </si>
  <si>
    <t>직전신안</t>
  </si>
  <si>
    <t>오다 노부야스</t>
  </si>
  <si>
    <t>01519</t>
  </si>
  <si>
    <t>织田达胜</t>
  </si>
  <si>
    <t>직전달성</t>
  </si>
  <si>
    <t>오다 미치카츠</t>
  </si>
  <si>
    <t>みちかつ</t>
  </si>
  <si>
    <t>01520</t>
  </si>
  <si>
    <t>织田信定</t>
  </si>
  <si>
    <t>직전신정</t>
  </si>
  <si>
    <t>오다 노부사다</t>
  </si>
  <si>
    <t>01521</t>
  </si>
  <si>
    <t>织田信広</t>
  </si>
  <si>
    <t>오다 노부히로</t>
  </si>
  <si>
    <t>のぶひろ</t>
  </si>
  <si>
    <t>01522</t>
  </si>
  <si>
    <t>织田秀雄</t>
  </si>
  <si>
    <t>직전수웅</t>
  </si>
  <si>
    <t>오다 히데카츠</t>
  </si>
  <si>
    <t>01523</t>
  </si>
  <si>
    <t>织田赖长</t>
  </si>
  <si>
    <t>직전뢰장</t>
  </si>
  <si>
    <t>오다 요리나가</t>
  </si>
  <si>
    <t>01524</t>
  </si>
  <si>
    <t>池田利隆</t>
  </si>
  <si>
    <t>지전리륭</t>
  </si>
  <si>
    <t>이케다 토시타카</t>
  </si>
  <si>
    <t>としたか</t>
  </si>
  <si>
    <t>01525</t>
  </si>
  <si>
    <t>池田长吉</t>
  </si>
  <si>
    <t>지전장길</t>
  </si>
  <si>
    <t>이케다 나가요시</t>
  </si>
  <si>
    <t>01526</t>
  </si>
  <si>
    <t>佐久间信栄</t>
  </si>
  <si>
    <t>좌구간신영</t>
  </si>
  <si>
    <t>사쿠마 노부히데</t>
  </si>
  <si>
    <t>01527</t>
  </si>
  <si>
    <t>佐久间胜之</t>
  </si>
  <si>
    <t>좌구간성지</t>
  </si>
  <si>
    <t>사쿠마 카츠유키</t>
  </si>
  <si>
    <t>かつゆき</t>
  </si>
  <si>
    <t>01528</t>
  </si>
  <si>
    <t>滝川辰政</t>
  </si>
  <si>
    <t>롱천진정</t>
  </si>
  <si>
    <t>타키가와 타츠마사</t>
  </si>
  <si>
    <t>たつまさ</t>
  </si>
  <si>
    <t>01529</t>
  </si>
  <si>
    <t>津田秀政</t>
  </si>
  <si>
    <t>진전수정</t>
  </si>
  <si>
    <t>츠다 히데마사</t>
  </si>
  <si>
    <t>01530</t>
  </si>
  <si>
    <t>藤堂高吉</t>
  </si>
  <si>
    <t>등당고길</t>
  </si>
  <si>
    <t>토도 타카요시</t>
  </si>
  <si>
    <t>01531</t>
  </si>
  <si>
    <t>村上义明</t>
  </si>
  <si>
    <t>촌상의명</t>
  </si>
  <si>
    <t>무라카미 요시아키</t>
  </si>
  <si>
    <t>01532</t>
  </si>
  <si>
    <t>村上忠胜</t>
  </si>
  <si>
    <t>촌상충성</t>
  </si>
  <si>
    <t>무라카미 타다카츠</t>
  </si>
  <si>
    <t>01533</t>
  </si>
  <si>
    <t>木下胜俊</t>
  </si>
  <si>
    <t>목하성준</t>
  </si>
  <si>
    <t>키노시타 카츠토시</t>
  </si>
  <si>
    <t>01534</t>
  </si>
  <si>
    <t>村上义忠</t>
  </si>
  <si>
    <t>촌상의충</t>
  </si>
  <si>
    <t>무라카미 요시타다</t>
  </si>
  <si>
    <t>01535</t>
  </si>
  <si>
    <t>前田利久</t>
  </si>
  <si>
    <t>전전리구</t>
  </si>
  <si>
    <t>마에다 토시히사</t>
  </si>
  <si>
    <t>01536</t>
  </si>
  <si>
    <t>蜂须贺至镇</t>
  </si>
  <si>
    <t>봉수하지진</t>
  </si>
  <si>
    <t>하치스카 요시시게</t>
  </si>
  <si>
    <t>01537</t>
  </si>
  <si>
    <t>古田重胜</t>
  </si>
  <si>
    <t>고전중성</t>
  </si>
  <si>
    <t>후루타 시게카츠</t>
  </si>
  <si>
    <t>しげかつ</t>
  </si>
  <si>
    <t>01538</t>
  </si>
  <si>
    <t>前野忠康</t>
  </si>
  <si>
    <t>전야충강</t>
  </si>
  <si>
    <t>마에노 타다야스</t>
  </si>
  <si>
    <t>01539</t>
  </si>
  <si>
    <t>多贺秀种</t>
  </si>
  <si>
    <t>다하수충</t>
  </si>
  <si>
    <t>타가 히데타네</t>
  </si>
  <si>
    <t>ひでたね</t>
  </si>
  <si>
    <t>01540</t>
  </si>
  <si>
    <t>生驹利豊</t>
  </si>
  <si>
    <t>생구리풍</t>
  </si>
  <si>
    <t>이코마 토시토요</t>
  </si>
  <si>
    <t>としとよ</t>
  </si>
  <si>
    <t>01541</t>
  </si>
  <si>
    <t>兼松正吉</t>
  </si>
  <si>
    <t>겸송정길</t>
  </si>
  <si>
    <t>카네마츠 마사요시</t>
  </si>
  <si>
    <t>かねまつ</t>
  </si>
  <si>
    <t>01542</t>
  </si>
  <si>
    <t>堀亲良</t>
  </si>
  <si>
    <t>굴친량</t>
  </si>
  <si>
    <t>호리 치카요시</t>
  </si>
  <si>
    <t>01543</t>
  </si>
  <si>
    <t>桑山元晴</t>
  </si>
  <si>
    <t>상산원청</t>
  </si>
  <si>
    <t>쿠와야마 모토하루</t>
  </si>
  <si>
    <t>01544</t>
  </si>
  <si>
    <t>桑山一晴</t>
  </si>
  <si>
    <t>상산일청</t>
  </si>
  <si>
    <t>쿠와야마 카즈하루</t>
  </si>
  <si>
    <t>かずはる</t>
  </si>
  <si>
    <t>01545</t>
  </si>
  <si>
    <t>富田一白</t>
  </si>
  <si>
    <t>부전일백</t>
  </si>
  <si>
    <t>토미타 잇파쿠</t>
  </si>
  <si>
    <t>いっぱく</t>
  </si>
  <si>
    <t>01546</t>
  </si>
  <si>
    <t>富田信高</t>
  </si>
  <si>
    <t>부전신고</t>
  </si>
  <si>
    <t>토미타 노부타카</t>
  </si>
  <si>
    <t>01547</t>
  </si>
  <si>
    <t>石川贞政</t>
  </si>
  <si>
    <t>석천정정</t>
  </si>
  <si>
    <t>이시카와 사다마사</t>
  </si>
  <si>
    <t>01548</t>
  </si>
  <si>
    <t>小坂雄长</t>
  </si>
  <si>
    <t>소판웅장</t>
  </si>
  <si>
    <t>오사카 오나가</t>
  </si>
  <si>
    <t>おさか</t>
  </si>
  <si>
    <t>おなが</t>
  </si>
  <si>
    <t>01549</t>
  </si>
  <si>
    <t>堀尾忠氏</t>
  </si>
  <si>
    <t>굴미충씨</t>
  </si>
  <si>
    <t>호리오 타다우지</t>
  </si>
  <si>
    <t>ただうじ</t>
  </si>
  <si>
    <t>01550</t>
  </si>
  <si>
    <t>山内忠义</t>
  </si>
  <si>
    <t>산내충의</t>
  </si>
  <si>
    <t>야마우치 타다요시</t>
  </si>
  <si>
    <t>01551</t>
  </si>
  <si>
    <t>山内康豊</t>
  </si>
  <si>
    <t>산내강풍</t>
  </si>
  <si>
    <t>야마우치 야스토요</t>
  </si>
  <si>
    <t>やすとよ</t>
  </si>
  <si>
    <t>01552</t>
  </si>
  <si>
    <t>土方雄久</t>
  </si>
  <si>
    <t>토방웅구</t>
  </si>
  <si>
    <t>히지카타 카츠히사</t>
  </si>
  <si>
    <t>ひじかた</t>
  </si>
  <si>
    <t>01553</t>
  </si>
  <si>
    <t>坂井成政</t>
  </si>
  <si>
    <t>판정성정</t>
  </si>
  <si>
    <t>사카이 나리마사</t>
  </si>
  <si>
    <t>01554</t>
  </si>
  <si>
    <t>小出秀政</t>
  </si>
  <si>
    <t>소출수정</t>
  </si>
  <si>
    <t>코이데 히데마사</t>
  </si>
  <si>
    <t>こいで</t>
  </si>
  <si>
    <t>01555</t>
  </si>
  <si>
    <t>小出吉政</t>
  </si>
  <si>
    <t>소출길정</t>
  </si>
  <si>
    <t>코이데 요시마사</t>
  </si>
  <si>
    <t>01556</t>
  </si>
  <si>
    <t>山口宗永</t>
  </si>
  <si>
    <t>산구종영</t>
  </si>
  <si>
    <t>야마구치 무네나가</t>
  </si>
  <si>
    <t>01557</t>
  </si>
  <si>
    <t>石川贞清</t>
  </si>
  <si>
    <t>석천정청</t>
  </si>
  <si>
    <t>이시카와 사다키요</t>
  </si>
  <si>
    <t>さだきよ</t>
  </si>
  <si>
    <t>01558</t>
  </si>
  <si>
    <t>毛利高政</t>
  </si>
  <si>
    <t>모리고정</t>
  </si>
  <si>
    <t>모리 타카마사</t>
  </si>
  <si>
    <t>01559</t>
  </si>
  <si>
    <t>长崎元家</t>
  </si>
  <si>
    <t>장기원가</t>
  </si>
  <si>
    <t>나가사키 모토이에</t>
  </si>
  <si>
    <t>ながさき</t>
  </si>
  <si>
    <t>01560</t>
  </si>
  <si>
    <t>藤堂高刑</t>
  </si>
  <si>
    <t>등당고형</t>
  </si>
  <si>
    <t>토도 타카노리</t>
  </si>
  <si>
    <t>たかのり</t>
  </si>
  <si>
    <t>01561</t>
  </si>
  <si>
    <t>青木一矩</t>
  </si>
  <si>
    <t>청목일구</t>
  </si>
  <si>
    <t>아오키 카즈노리</t>
  </si>
  <si>
    <t>あおき</t>
  </si>
  <si>
    <t>かずのり</t>
  </si>
  <si>
    <t>01562</t>
  </si>
  <si>
    <t>早川长政</t>
  </si>
  <si>
    <t>조천장정</t>
  </si>
  <si>
    <t>하야카와 나가마사</t>
  </si>
  <si>
    <t>はやかわ</t>
  </si>
  <si>
    <t>01563</t>
  </si>
  <si>
    <t>土岐政赖</t>
  </si>
  <si>
    <t>토기정뢰</t>
  </si>
  <si>
    <t>토키 마사요리</t>
  </si>
  <si>
    <t>01564</t>
  </si>
  <si>
    <t>土岐赖次</t>
  </si>
  <si>
    <t>토기뢰차</t>
  </si>
  <si>
    <t>토키 요리츠구</t>
  </si>
  <si>
    <t>01565</t>
  </si>
  <si>
    <t>土岐赖元</t>
  </si>
  <si>
    <t>토기뢰원</t>
  </si>
  <si>
    <t>토키 요리모토</t>
  </si>
  <si>
    <t>01566</t>
  </si>
  <si>
    <t>斋藤利茂</t>
  </si>
  <si>
    <t>재등리무</t>
  </si>
  <si>
    <t>사이토 토시시게</t>
  </si>
  <si>
    <t>01567</t>
  </si>
  <si>
    <t>斋藤利良</t>
  </si>
  <si>
    <t>재등리량</t>
  </si>
  <si>
    <t>사이토 토시요시</t>
  </si>
  <si>
    <t>01568</t>
  </si>
  <si>
    <t>不破光治</t>
  </si>
  <si>
    <t>부파광치</t>
  </si>
  <si>
    <t>후와 미츠하루</t>
  </si>
  <si>
    <t>ふわ</t>
  </si>
  <si>
    <t>みつはる</t>
  </si>
  <si>
    <t>01569</t>
  </si>
  <si>
    <t>明智光继</t>
  </si>
  <si>
    <t>명지광계</t>
  </si>
  <si>
    <t>아케치 미츠츠구</t>
  </si>
  <si>
    <t>01570</t>
  </si>
  <si>
    <t>明智光安</t>
  </si>
  <si>
    <t>명지광안</t>
  </si>
  <si>
    <t>아케치 미츠야스</t>
  </si>
  <si>
    <t>01571</t>
  </si>
  <si>
    <t>稲葉典通</t>
  </si>
  <si>
    <t>도엽전통</t>
  </si>
  <si>
    <t>이나바 노리미치</t>
  </si>
  <si>
    <t>のりみち</t>
  </si>
  <si>
    <t>01572</t>
  </si>
  <si>
    <t>稲葉重通</t>
  </si>
  <si>
    <t>도엽중통</t>
  </si>
  <si>
    <t>이나바 시게미치</t>
  </si>
  <si>
    <t>01573</t>
  </si>
  <si>
    <t>稲葉道通</t>
  </si>
  <si>
    <t>도엽도통</t>
  </si>
  <si>
    <t>이나바 미치토오</t>
  </si>
  <si>
    <t>みちとお</t>
  </si>
  <si>
    <t>01574</t>
  </si>
  <si>
    <t>稲葉正成</t>
  </si>
  <si>
    <t>도엽정성</t>
  </si>
  <si>
    <t>이나바 마사나리</t>
  </si>
  <si>
    <t>01575</t>
  </si>
  <si>
    <t>佐藤坚忠</t>
  </si>
  <si>
    <t>좌등견충</t>
  </si>
  <si>
    <t>사토 카타타다</t>
  </si>
  <si>
    <t>かたただ</t>
  </si>
  <si>
    <t>01576</t>
  </si>
  <si>
    <t>横山长隆</t>
  </si>
  <si>
    <t>횡산장륭</t>
  </si>
  <si>
    <t>요코야마 나가타카</t>
  </si>
  <si>
    <t>よこやま</t>
  </si>
  <si>
    <t>01577</t>
  </si>
  <si>
    <t>横山长知</t>
  </si>
  <si>
    <t>횡산장지</t>
  </si>
  <si>
    <t>요코야마 나가치카</t>
  </si>
  <si>
    <t>01578</t>
  </si>
  <si>
    <t>野々村幸成</t>
  </si>
  <si>
    <t>야々촌행성</t>
  </si>
  <si>
    <t>노노무라 유키나리</t>
  </si>
  <si>
    <t>ののむら</t>
  </si>
  <si>
    <t>ゆきなり</t>
  </si>
  <si>
    <t>01579</t>
  </si>
  <si>
    <t>一柳直盛</t>
  </si>
  <si>
    <t>일류직성</t>
  </si>
  <si>
    <t>히토츠야나기 나오모리</t>
  </si>
  <si>
    <t>ひとつやなぎ</t>
  </si>
  <si>
    <t>01580</t>
  </si>
  <si>
    <t>伊藤盛正</t>
  </si>
  <si>
    <t>이등성정</t>
  </si>
  <si>
    <t>이토 모리마사</t>
  </si>
  <si>
    <t>01581</t>
  </si>
  <si>
    <t>堀田正吉</t>
  </si>
  <si>
    <t>굴전정길</t>
  </si>
  <si>
    <t>홋타 마사요시</t>
  </si>
  <si>
    <t>ほった</t>
  </si>
  <si>
    <t>01582</t>
  </si>
  <si>
    <t>远山景前</t>
  </si>
  <si>
    <t>원산경전</t>
  </si>
  <si>
    <t>토오야마 카게사키</t>
  </si>
  <si>
    <t>かげさき</t>
  </si>
  <si>
    <t>01583</t>
  </si>
  <si>
    <t>远山友胜</t>
  </si>
  <si>
    <t>원산우성</t>
  </si>
  <si>
    <t>토오야마 토모카츠</t>
  </si>
  <si>
    <t>01584</t>
  </si>
  <si>
    <t>远山友政</t>
  </si>
  <si>
    <t>원산우정</t>
  </si>
  <si>
    <t>토오야마 토모마사</t>
  </si>
  <si>
    <t>01585</t>
  </si>
  <si>
    <t>加藤光泰</t>
  </si>
  <si>
    <t>가등광태</t>
  </si>
  <si>
    <t>카토 미츠야스</t>
  </si>
  <si>
    <t>01586</t>
  </si>
  <si>
    <t>関盛雄</t>
  </si>
  <si>
    <t>관성웅</t>
  </si>
  <si>
    <t>세키 모리카츠</t>
  </si>
  <si>
    <t>もりかつ</t>
  </si>
  <si>
    <t>01587</t>
  </si>
  <si>
    <t>鹿伏兎定秀</t>
  </si>
  <si>
    <t>록복토정수</t>
  </si>
  <si>
    <t>카부토 사다히데</t>
  </si>
  <si>
    <t>かぶと</t>
  </si>
  <si>
    <t>01588</t>
  </si>
  <si>
    <t>国府盛种</t>
  </si>
  <si>
    <t>국부성충</t>
  </si>
  <si>
    <t>코우 모리타네</t>
  </si>
  <si>
    <t>こう</t>
  </si>
  <si>
    <t>01589</t>
  </si>
  <si>
    <t>细野藤光</t>
  </si>
  <si>
    <t>세야등광</t>
  </si>
  <si>
    <t>호소노 후지미츠</t>
  </si>
  <si>
    <t>ふじみつ</t>
  </si>
  <si>
    <t>01590</t>
  </si>
  <si>
    <t>分部光高</t>
  </si>
  <si>
    <t>분부광고</t>
  </si>
  <si>
    <t>와케베 미츠타카</t>
  </si>
  <si>
    <t>みつたか</t>
  </si>
  <si>
    <t>01591</t>
  </si>
  <si>
    <t>木造具康</t>
  </si>
  <si>
    <t>목조구강</t>
  </si>
  <si>
    <t>코즈쿠리 토모야스</t>
  </si>
  <si>
    <t>ともやす</t>
  </si>
  <si>
    <t>01592</t>
  </si>
  <si>
    <t>田原重纲</t>
  </si>
  <si>
    <t>전원중강</t>
  </si>
  <si>
    <t>타하라 시게츠나</t>
  </si>
  <si>
    <t>たはら</t>
  </si>
  <si>
    <t>01593</t>
  </si>
  <si>
    <t>森本具俊</t>
  </si>
  <si>
    <t>삼본구준</t>
  </si>
  <si>
    <t>모리모토 토모토시</t>
  </si>
  <si>
    <t>もりもと</t>
  </si>
  <si>
    <t>ともとし</t>
  </si>
  <si>
    <t>01594</t>
  </si>
  <si>
    <t>九鬼守隆</t>
  </si>
  <si>
    <t>구귀수륭</t>
  </si>
  <si>
    <t>쿠키 모리타카</t>
  </si>
  <si>
    <t>01595</t>
  </si>
  <si>
    <t>堀内氏善</t>
  </si>
  <si>
    <t>굴내씨선</t>
  </si>
  <si>
    <t>호리노우치 우지요시</t>
  </si>
  <si>
    <t>ほりのうち</t>
  </si>
  <si>
    <t>うじよし</t>
  </si>
  <si>
    <t>01596</t>
  </si>
  <si>
    <t>一条信龙</t>
  </si>
  <si>
    <t>일조신룡</t>
  </si>
  <si>
    <t>이치죠 노부타츠</t>
  </si>
  <si>
    <t>のぶたつ</t>
  </si>
  <si>
    <t>01597</t>
  </si>
  <si>
    <t>三枝昌贞</t>
  </si>
  <si>
    <t>삼지창정</t>
  </si>
  <si>
    <t>사에구사 마사사다</t>
  </si>
  <si>
    <t>さえぐさ</t>
  </si>
  <si>
    <t>01598</t>
  </si>
  <si>
    <t>小幡昌盛</t>
  </si>
  <si>
    <t>소번창성</t>
  </si>
  <si>
    <t>오바타 마사모리</t>
  </si>
  <si>
    <t>01599</t>
  </si>
  <si>
    <t>驹井高白斋</t>
  </si>
  <si>
    <t>구정고백재</t>
  </si>
  <si>
    <t>코마이 코하쿠사이</t>
  </si>
  <si>
    <t>こまい</t>
  </si>
  <si>
    <t>こうはくさい</t>
  </si>
  <si>
    <t>01600</t>
  </si>
  <si>
    <t>长坂光坚</t>
  </si>
  <si>
    <t>장판광견</t>
  </si>
  <si>
    <t>나가사카 미츠카타</t>
  </si>
  <si>
    <t>みつかた</t>
  </si>
  <si>
    <t>01601</t>
  </si>
  <si>
    <t>禰津元直</t>
  </si>
  <si>
    <t>녜진원직</t>
  </si>
  <si>
    <t>네즈 모토나오</t>
  </si>
  <si>
    <t>01602</t>
  </si>
  <si>
    <t>海野栋纲</t>
  </si>
  <si>
    <t>해야동강</t>
  </si>
  <si>
    <t>운노 무네츠나</t>
  </si>
  <si>
    <t>01603</t>
  </si>
  <si>
    <t>海野幸义</t>
  </si>
  <si>
    <t>해야행의</t>
  </si>
  <si>
    <t>운노 유키요시</t>
  </si>
  <si>
    <t>ゆきよし</t>
  </si>
  <si>
    <t>01604</t>
  </si>
  <si>
    <t>真田昌辉</t>
  </si>
  <si>
    <t>진전창휘</t>
  </si>
  <si>
    <t>사나다 마사테루</t>
  </si>
  <si>
    <t>まさてる</t>
  </si>
  <si>
    <t>01605</t>
  </si>
  <si>
    <t>真田信尹</t>
  </si>
  <si>
    <t>진전신윤</t>
  </si>
  <si>
    <t>사나다 노부타다</t>
  </si>
  <si>
    <t>01606</t>
  </si>
  <si>
    <t>常田隆永</t>
  </si>
  <si>
    <t>상전륭영</t>
  </si>
  <si>
    <t>토키다 타카나가</t>
  </si>
  <si>
    <t>ときだ</t>
  </si>
  <si>
    <t>たかなが</t>
  </si>
  <si>
    <t>01607</t>
  </si>
  <si>
    <t>镰原幸定</t>
  </si>
  <si>
    <t>렴원행정</t>
  </si>
  <si>
    <t>칸바라 유키사다</t>
  </si>
  <si>
    <t>かんばら</t>
  </si>
  <si>
    <t>ゆきさだ</t>
  </si>
  <si>
    <t>01608</t>
  </si>
  <si>
    <t>铃木忠重</t>
  </si>
  <si>
    <t>령목충중</t>
  </si>
  <si>
    <t>스즈키 타다시게</t>
  </si>
  <si>
    <t>01609</t>
  </si>
  <si>
    <t>蘆田信守</t>
  </si>
  <si>
    <t>로전신수</t>
  </si>
  <si>
    <t>아시다 노부모리</t>
  </si>
  <si>
    <t>01610</t>
  </si>
  <si>
    <t>大井贞隆</t>
  </si>
  <si>
    <t>대정정륭</t>
  </si>
  <si>
    <t>오오이 사다타카</t>
  </si>
  <si>
    <t>おおい</t>
  </si>
  <si>
    <t>01611</t>
  </si>
  <si>
    <t>大井贞清</t>
  </si>
  <si>
    <t>대정정청</t>
  </si>
  <si>
    <t>오오이 사다키요</t>
  </si>
  <si>
    <t>01612</t>
  </si>
  <si>
    <t>笠原清繁</t>
  </si>
  <si>
    <t>립원청번</t>
  </si>
  <si>
    <t>카사하라 키요시게</t>
  </si>
  <si>
    <t>01613</t>
  </si>
  <si>
    <t>小笠原信定</t>
  </si>
  <si>
    <t>오가사와라 노부사다</t>
  </si>
  <si>
    <t>01614</t>
  </si>
  <si>
    <t>沟口长友</t>
  </si>
  <si>
    <t>구구장우</t>
  </si>
  <si>
    <t>미조구치 나가토모</t>
  </si>
  <si>
    <t>01615</t>
  </si>
  <si>
    <t>沟口长胜</t>
  </si>
  <si>
    <t>구구장성</t>
  </si>
  <si>
    <t>미조구치 나가카츠</t>
  </si>
  <si>
    <t>01616</t>
  </si>
  <si>
    <t>沟口贞泰</t>
  </si>
  <si>
    <t>구구정태</t>
  </si>
  <si>
    <t>미조구치 사다야스</t>
  </si>
  <si>
    <t>さだやす</t>
  </si>
  <si>
    <t>01617</t>
  </si>
  <si>
    <t>诹访赖满</t>
  </si>
  <si>
    <t>추방뢰만</t>
  </si>
  <si>
    <t>스와 요리미츠</t>
  </si>
  <si>
    <t>よりみつ</t>
  </si>
  <si>
    <t>01618</t>
  </si>
  <si>
    <t>诹访赖重</t>
  </si>
  <si>
    <t>추방뢰중</t>
  </si>
  <si>
    <t>스와 요리시게</t>
  </si>
  <si>
    <t>よりしげ</t>
  </si>
  <si>
    <t>01619</t>
  </si>
  <si>
    <t>诹访满邻</t>
  </si>
  <si>
    <t>추방만린</t>
  </si>
  <si>
    <t>스와 미츠치카</t>
  </si>
  <si>
    <t>01620</t>
  </si>
  <si>
    <t>知久赖元</t>
  </si>
  <si>
    <t>지구뢰원</t>
  </si>
  <si>
    <t>치쿠 요리모토</t>
  </si>
  <si>
    <t>ちく</t>
  </si>
  <si>
    <t>01621</t>
  </si>
  <si>
    <t>藤泽赖亲</t>
  </si>
  <si>
    <t>등택뢰친</t>
  </si>
  <si>
    <t>후지사와 요리치카</t>
  </si>
  <si>
    <t>ふじさわ</t>
  </si>
  <si>
    <t>01622</t>
  </si>
  <si>
    <t>保科正直</t>
  </si>
  <si>
    <t>보과정직</t>
  </si>
  <si>
    <t>호시나 마사나오</t>
  </si>
  <si>
    <t>01623</t>
  </si>
  <si>
    <t>保科正光</t>
  </si>
  <si>
    <t>보과정광</t>
  </si>
  <si>
    <t>호시나 마사미츠</t>
  </si>
  <si>
    <t>01624</t>
  </si>
  <si>
    <t>江马信盛</t>
  </si>
  <si>
    <t>강마신성</t>
  </si>
  <si>
    <t>에마 노부모리</t>
  </si>
  <si>
    <t>01625</t>
  </si>
  <si>
    <t>麻生野庆盛</t>
  </si>
  <si>
    <t>마생야경성</t>
  </si>
  <si>
    <t>아소야 요시모리</t>
  </si>
  <si>
    <t>あそや</t>
  </si>
  <si>
    <t>01626</t>
  </si>
  <si>
    <t>长尾房景</t>
  </si>
  <si>
    <t>장미방경</t>
  </si>
  <si>
    <t>나가오 후사카게</t>
  </si>
  <si>
    <t>ふさかげ</t>
  </si>
  <si>
    <t>01627</t>
  </si>
  <si>
    <t>上条定宪</t>
  </si>
  <si>
    <t>상조정헌</t>
  </si>
  <si>
    <t>죠죠 사다노리</t>
  </si>
  <si>
    <t>01628</t>
  </si>
  <si>
    <t>斋藤定信</t>
  </si>
  <si>
    <t>재등정신</t>
  </si>
  <si>
    <t>사이토 사다노부</t>
  </si>
  <si>
    <t>さだのぶ</t>
  </si>
  <si>
    <t>01629</t>
  </si>
  <si>
    <t>本庄房长</t>
  </si>
  <si>
    <t>본장방장</t>
  </si>
  <si>
    <t>혼죠 후사나가</t>
  </si>
  <si>
    <t>01630</t>
  </si>
  <si>
    <t>竹俣庆纲</t>
  </si>
  <si>
    <t>죽오경강</t>
  </si>
  <si>
    <t>타케노마타 요시츠나</t>
  </si>
  <si>
    <t>たけのまた</t>
  </si>
  <si>
    <t>01631</t>
  </si>
  <si>
    <t>吉江宗信</t>
  </si>
  <si>
    <t>길강종신</t>
  </si>
  <si>
    <t>요시에 무네노부</t>
  </si>
  <si>
    <t>よしえ</t>
  </si>
  <si>
    <t>むねのぶ</t>
  </si>
  <si>
    <t>01632</t>
  </si>
  <si>
    <t>桃井义孝</t>
  </si>
  <si>
    <t>도정의효</t>
  </si>
  <si>
    <t>모모노이 요시타카</t>
  </si>
  <si>
    <t>もものい</t>
  </si>
  <si>
    <t>01633</t>
  </si>
  <si>
    <t>山本寺定长</t>
  </si>
  <si>
    <t>산본사정장</t>
  </si>
  <si>
    <t>산폰지 사다나가</t>
  </si>
  <si>
    <t>さんぽんじ</t>
  </si>
  <si>
    <t>01634</t>
  </si>
  <si>
    <t>山吉政久</t>
  </si>
  <si>
    <t>산길정구</t>
  </si>
  <si>
    <t>야마요시 마사히사</t>
  </si>
  <si>
    <t>やまよし</t>
  </si>
  <si>
    <t>まさひさ</t>
  </si>
  <si>
    <t>01635</t>
  </si>
  <si>
    <t>山吉豊守</t>
  </si>
  <si>
    <t>산길풍수</t>
  </si>
  <si>
    <t>야마요시 토요모리</t>
  </si>
  <si>
    <t>とよもり</t>
  </si>
  <si>
    <t>01636</t>
  </si>
  <si>
    <t>山吉景长</t>
  </si>
  <si>
    <t>산길경장</t>
  </si>
  <si>
    <t>야마요시 카게나가</t>
  </si>
  <si>
    <t>かげなが</t>
  </si>
  <si>
    <t>01637</t>
  </si>
  <si>
    <t>大石纲元</t>
  </si>
  <si>
    <t>대석강원</t>
  </si>
  <si>
    <t>오이시 츠나모토</t>
  </si>
  <si>
    <t>01638</t>
  </si>
  <si>
    <t>狩野秀治</t>
  </si>
  <si>
    <t>수야수치</t>
  </si>
  <si>
    <t>카노 히데하루</t>
  </si>
  <si>
    <t>01639</t>
  </si>
  <si>
    <t>神保长住</t>
  </si>
  <si>
    <t>신보장주</t>
  </si>
  <si>
    <t>진보 나가즈미</t>
  </si>
  <si>
    <t>ながずみ</t>
  </si>
  <si>
    <t>01640</t>
  </si>
  <si>
    <t>长泽光国</t>
  </si>
  <si>
    <t>장택광국</t>
  </si>
  <si>
    <t>나가사와 미츠쿠니</t>
  </si>
  <si>
    <t>ながさわ</t>
  </si>
  <si>
    <t>みつくに</t>
  </si>
  <si>
    <t>01641</t>
  </si>
  <si>
    <t>长尾景直</t>
  </si>
  <si>
    <t>장미경직</t>
  </si>
  <si>
    <t>나가오 카게나오</t>
  </si>
  <si>
    <t>かげなお</t>
  </si>
  <si>
    <t>01642</t>
  </si>
  <si>
    <t>土肥政繁</t>
  </si>
  <si>
    <t>토비정번</t>
  </si>
  <si>
    <t>도이 마사시게</t>
  </si>
  <si>
    <t>01643</t>
  </si>
  <si>
    <t>饭川光诚</t>
  </si>
  <si>
    <t>반천광성</t>
  </si>
  <si>
    <t>이가와 미츠노부</t>
  </si>
  <si>
    <t>いがわ</t>
  </si>
  <si>
    <t>01644</t>
  </si>
  <si>
    <t>遊佐秀赖</t>
  </si>
  <si>
    <t>유좌수뢰</t>
  </si>
  <si>
    <t>유사 히데요리</t>
  </si>
  <si>
    <t>01645</t>
  </si>
  <si>
    <t>三宅总広</t>
  </si>
  <si>
    <t>삼댁총광</t>
  </si>
  <si>
    <t>미야케 후사히로</t>
  </si>
  <si>
    <t>みやけ</t>
  </si>
  <si>
    <t>ふさひろ</t>
  </si>
  <si>
    <t>01646</t>
  </si>
  <si>
    <t>富田长繁</t>
  </si>
  <si>
    <t>부전장번</t>
  </si>
  <si>
    <t>토미타 나가시게</t>
  </si>
  <si>
    <t>01647</t>
  </si>
  <si>
    <t>沟江长逸</t>
  </si>
  <si>
    <t>구강장일</t>
  </si>
  <si>
    <t>미조에 나가유키</t>
  </si>
  <si>
    <t>みぞえ</t>
  </si>
  <si>
    <t>01648</t>
  </si>
  <si>
    <t>逸见昌经</t>
  </si>
  <si>
    <t>일견창경</t>
  </si>
  <si>
    <t>헤미 마사츠네</t>
  </si>
  <si>
    <t>へみ</t>
  </si>
  <si>
    <t>01649</t>
  </si>
  <si>
    <t>武藤友益</t>
  </si>
  <si>
    <t>무등우익</t>
  </si>
  <si>
    <t>무토 토모마스</t>
  </si>
  <si>
    <t>むとう</t>
  </si>
  <si>
    <t>ともます</t>
  </si>
  <si>
    <t>01650</t>
  </si>
  <si>
    <t>野村直隆</t>
  </si>
  <si>
    <t>야촌직륭</t>
  </si>
  <si>
    <t>노무라 나오타카</t>
  </si>
  <si>
    <t>のむら</t>
  </si>
  <si>
    <t>01651</t>
  </si>
  <si>
    <t>石田正继</t>
  </si>
  <si>
    <t>석전정계</t>
  </si>
  <si>
    <t>이시다 마사츠구</t>
  </si>
  <si>
    <t>01652</t>
  </si>
  <si>
    <t>石田正澄</t>
  </si>
  <si>
    <t>석전정징</t>
  </si>
  <si>
    <t>이시다 마사즈미</t>
  </si>
  <si>
    <t>01653</t>
  </si>
  <si>
    <t>小堀远州</t>
  </si>
  <si>
    <t>소굴원주</t>
  </si>
  <si>
    <t>코보리 엔슈</t>
  </si>
  <si>
    <t>こぼり</t>
  </si>
  <si>
    <t>えんしゅう</t>
  </si>
  <si>
    <t>01654</t>
  </si>
  <si>
    <t>垣见一直</t>
  </si>
  <si>
    <t>원견일직</t>
  </si>
  <si>
    <t>카키미 카즈나오</t>
  </si>
  <si>
    <t>かきみ</t>
  </si>
  <si>
    <t>かずなお</t>
  </si>
  <si>
    <t>01655</t>
  </si>
  <si>
    <t>蒲生茂纲</t>
  </si>
  <si>
    <t>포생무강</t>
  </si>
  <si>
    <t>가모 시게츠나</t>
  </si>
  <si>
    <t>01656</t>
  </si>
  <si>
    <t>蒲生元珍</t>
  </si>
  <si>
    <t>포생원진</t>
  </si>
  <si>
    <t>가모 모토요시</t>
  </si>
  <si>
    <t>01657</t>
  </si>
  <si>
    <t>进藤贤盛</t>
  </si>
  <si>
    <t>진등현성</t>
  </si>
  <si>
    <t>신도 카타모리</t>
  </si>
  <si>
    <t>かたもり</t>
  </si>
  <si>
    <t>01658</t>
  </si>
  <si>
    <t>驹井重胜</t>
  </si>
  <si>
    <t>구정중성</t>
  </si>
  <si>
    <t>코마이 시게카츠</t>
  </si>
  <si>
    <t>01659</t>
  </si>
  <si>
    <t>高田吉次</t>
  </si>
  <si>
    <t>고전길차</t>
  </si>
  <si>
    <t>타카다 요시츠구</t>
  </si>
  <si>
    <t>たかだ</t>
  </si>
  <si>
    <t>01660</t>
  </si>
  <si>
    <t>一色在通</t>
  </si>
  <si>
    <t>일색재통</t>
  </si>
  <si>
    <t>잇시키 아리미치</t>
  </si>
  <si>
    <t>ありみち</t>
  </si>
  <si>
    <t>01661</t>
  </si>
  <si>
    <t>京极高広</t>
  </si>
  <si>
    <t>경겁고광</t>
  </si>
  <si>
    <t>쿄고쿠 타카히로</t>
  </si>
  <si>
    <t>01662</t>
  </si>
  <si>
    <t>细川忠利</t>
  </si>
  <si>
    <t>세천충리</t>
  </si>
  <si>
    <t>호소카와 타다토시</t>
  </si>
  <si>
    <t>01663</t>
  </si>
  <si>
    <t>细川兴秋</t>
  </si>
  <si>
    <t>세천흥추</t>
  </si>
  <si>
    <t>호소카와 오키아키</t>
  </si>
  <si>
    <t>おきあき</t>
  </si>
  <si>
    <t>01664</t>
  </si>
  <si>
    <t>细川兴元</t>
  </si>
  <si>
    <t>세천흥원</t>
  </si>
  <si>
    <t>호소카와 오키모토</t>
  </si>
  <si>
    <t>おきもと</t>
  </si>
  <si>
    <t>01665</t>
  </si>
  <si>
    <t>三淵光行</t>
  </si>
  <si>
    <t>삼연광행</t>
  </si>
  <si>
    <t>미츠부치 미츠유키</t>
  </si>
  <si>
    <t>みつゆき</t>
  </si>
  <si>
    <t>01666</t>
  </si>
  <si>
    <t>蘆田国住</t>
  </si>
  <si>
    <t>로전국주</t>
  </si>
  <si>
    <t>아시다 쿠니즈미</t>
  </si>
  <si>
    <t>くにずみ</t>
  </si>
  <si>
    <t>01667</t>
  </si>
  <si>
    <t>足立基助</t>
  </si>
  <si>
    <t>족립기조</t>
  </si>
  <si>
    <t>아다치 모토스케</t>
  </si>
  <si>
    <t>01668</t>
  </si>
  <si>
    <t>願证寺证意</t>
  </si>
  <si>
    <t>원증사증의</t>
  </si>
  <si>
    <t>간쇼지 쇼이</t>
  </si>
  <si>
    <t>しょうい</t>
  </si>
  <si>
    <t>01669</t>
  </si>
  <si>
    <t>下间真赖</t>
  </si>
  <si>
    <t>하간진뢰</t>
  </si>
  <si>
    <t>시모츠마 신라이</t>
  </si>
  <si>
    <t>しんらい</t>
  </si>
  <si>
    <t>01670</t>
  </si>
  <si>
    <t>杉浦玄任</t>
  </si>
  <si>
    <t>삼포현임</t>
  </si>
  <si>
    <t>스기우라 겐닌</t>
  </si>
  <si>
    <t>すぎうら</t>
  </si>
  <si>
    <t>げんにん</t>
  </si>
  <si>
    <t>01671</t>
  </si>
  <si>
    <t>细川昭元</t>
  </si>
  <si>
    <t>세천소원</t>
  </si>
  <si>
    <t>호소카와 아키모토</t>
  </si>
  <si>
    <t>01672</t>
  </si>
  <si>
    <t>荒木村次</t>
  </si>
  <si>
    <t>황목촌차</t>
  </si>
  <si>
    <t>아라키 무라츠구</t>
  </si>
  <si>
    <t>むらつぐ</t>
  </si>
  <si>
    <t>01673</t>
  </si>
  <si>
    <t>荒木元清</t>
  </si>
  <si>
    <t>황목원청</t>
  </si>
  <si>
    <t>아라키 모토키요</t>
  </si>
  <si>
    <t>01674</t>
  </si>
  <si>
    <t>木下重坚</t>
  </si>
  <si>
    <t>목하중견</t>
  </si>
  <si>
    <t>키노시타 시게카타</t>
  </si>
  <si>
    <t>しげかた</t>
  </si>
  <si>
    <t>01675</t>
  </si>
  <si>
    <t>池田信正</t>
  </si>
  <si>
    <t>지전신정</t>
  </si>
  <si>
    <t>이케다 노부마사</t>
  </si>
  <si>
    <t>01676</t>
  </si>
  <si>
    <t>茨木长隆</t>
  </si>
  <si>
    <t>자목장륭</t>
  </si>
  <si>
    <t>이바라기 나가타카</t>
  </si>
  <si>
    <t>いばらぎ</t>
  </si>
  <si>
    <t>01677</t>
  </si>
  <si>
    <t>木泽长政</t>
  </si>
  <si>
    <t>목택장정</t>
  </si>
  <si>
    <t>키자와 나가마사</t>
  </si>
  <si>
    <t>きざわ</t>
  </si>
  <si>
    <t>01678</t>
  </si>
  <si>
    <t>香西元定</t>
  </si>
  <si>
    <t>향서원정</t>
  </si>
  <si>
    <t>코자이 모토사다</t>
  </si>
  <si>
    <t>01679</t>
  </si>
  <si>
    <t>香西佳清</t>
  </si>
  <si>
    <t>향서가청</t>
  </si>
  <si>
    <t>코자이 요시키요</t>
  </si>
  <si>
    <t>01680</t>
  </si>
  <si>
    <t>中川秀成</t>
  </si>
  <si>
    <t>중천수성</t>
  </si>
  <si>
    <t>나카가와 히데시게</t>
  </si>
  <si>
    <t>ひでしげ</t>
  </si>
  <si>
    <t>01681</t>
  </si>
  <si>
    <t>冈国高</t>
  </si>
  <si>
    <t>강국고</t>
  </si>
  <si>
    <t>오카 쿠니타카</t>
  </si>
  <si>
    <t>くにたか</t>
  </si>
  <si>
    <t>01682</t>
  </si>
  <si>
    <t>结城忠正</t>
  </si>
  <si>
    <t>결성충정</t>
  </si>
  <si>
    <t>유우키 타다마사</t>
  </si>
  <si>
    <t>01683</t>
  </si>
  <si>
    <t>菅达长</t>
  </si>
  <si>
    <t>관달장</t>
  </si>
  <si>
    <t>칸 미치나가</t>
  </si>
  <si>
    <t>かん</t>
  </si>
  <si>
    <t>みちなが</t>
  </si>
  <si>
    <t>01684</t>
  </si>
  <si>
    <t>安见信国</t>
  </si>
  <si>
    <t>안견신국</t>
  </si>
  <si>
    <t>야스미 노부쿠니</t>
  </si>
  <si>
    <t>のぶくに</t>
  </si>
  <si>
    <t>01685</t>
  </si>
  <si>
    <t>安见胜之</t>
  </si>
  <si>
    <t>안견성지</t>
  </si>
  <si>
    <t>야스미 카츠유키</t>
  </si>
  <si>
    <t>01686</t>
  </si>
  <si>
    <t>平盛长</t>
  </si>
  <si>
    <t>평성장</t>
  </si>
  <si>
    <t>타이라 모리나가</t>
  </si>
  <si>
    <t>たいら</t>
  </si>
  <si>
    <t>01687</t>
  </si>
  <si>
    <t>遊佐长教</t>
  </si>
  <si>
    <t>유좌장교</t>
  </si>
  <si>
    <t>유사 나가노리</t>
  </si>
  <si>
    <t>01688</t>
  </si>
  <si>
    <t>筒井顺弘</t>
  </si>
  <si>
    <t>통정순홍</t>
  </si>
  <si>
    <t>01689</t>
  </si>
  <si>
    <t>中坊秀祐</t>
  </si>
  <si>
    <t>중방수우</t>
  </si>
  <si>
    <t>나카노보 히데스케</t>
  </si>
  <si>
    <t>なかのぼう</t>
  </si>
  <si>
    <t>ひですけ</t>
  </si>
  <si>
    <t>01690</t>
  </si>
  <si>
    <t>岸田忠氏</t>
  </si>
  <si>
    <t>안전충씨</t>
  </si>
  <si>
    <t>키시다 타다우지</t>
  </si>
  <si>
    <t>きしだ</t>
  </si>
  <si>
    <t>01691</t>
  </si>
  <si>
    <t>宝蔵院胤栄</t>
  </si>
  <si>
    <t>ほうぞういん</t>
  </si>
  <si>
    <t>いんえい</t>
  </si>
  <si>
    <t>01692</t>
  </si>
  <si>
    <t>津田算长</t>
  </si>
  <si>
    <t>진전산장</t>
  </si>
  <si>
    <t>츠다 산쵸</t>
  </si>
  <si>
    <t>さんちょう</t>
  </si>
  <si>
    <t>01693</t>
  </si>
  <si>
    <t>铃木重次</t>
  </si>
  <si>
    <t>령목중차</t>
  </si>
  <si>
    <t>스즈키 시게츠구</t>
  </si>
  <si>
    <t>01694</t>
  </si>
  <si>
    <t>太田宗正</t>
  </si>
  <si>
    <t>태전종정</t>
  </si>
  <si>
    <t>오오타 무네마사</t>
  </si>
  <si>
    <t>01695</t>
  </si>
  <si>
    <t>野长濑盛秀</t>
  </si>
  <si>
    <t>야장뢰성수</t>
  </si>
  <si>
    <t>노나가세 모리히데</t>
  </si>
  <si>
    <t>のながせ</t>
  </si>
  <si>
    <t>01696</t>
  </si>
  <si>
    <t>小山隆重</t>
  </si>
  <si>
    <t>소산륭중</t>
  </si>
  <si>
    <t>오야마 타카시게</t>
  </si>
  <si>
    <t>01697</t>
  </si>
  <si>
    <t>汤川直春</t>
  </si>
  <si>
    <t>탕천직춘</t>
  </si>
  <si>
    <t>유카와 나오하루</t>
  </si>
  <si>
    <t>なおはる</t>
  </si>
  <si>
    <t>01698</t>
  </si>
  <si>
    <t>山名豊赖</t>
  </si>
  <si>
    <t>산명풍뢰</t>
  </si>
  <si>
    <t>야마나 토요요리</t>
  </si>
  <si>
    <t>とよより</t>
  </si>
  <si>
    <t>01699</t>
  </si>
  <si>
    <t>山名诚通</t>
  </si>
  <si>
    <t>산명성통</t>
  </si>
  <si>
    <t>야마나 노부미치</t>
  </si>
  <si>
    <t>のぶみち</t>
  </si>
  <si>
    <t>01700</t>
  </si>
  <si>
    <t>垣屋恒总</t>
  </si>
  <si>
    <t>원옥항총</t>
  </si>
  <si>
    <t>카키야 츠네후사</t>
  </si>
  <si>
    <t>つねふさ</t>
  </si>
  <si>
    <t>01701</t>
  </si>
  <si>
    <t>太田垣宗寿</t>
  </si>
  <si>
    <t>태전원종수</t>
  </si>
  <si>
    <t>오타가키 무네히사</t>
  </si>
  <si>
    <t>おおたがき</t>
  </si>
  <si>
    <t>むねひさ</t>
  </si>
  <si>
    <t>01702</t>
  </si>
  <si>
    <t>太田垣朝延</t>
  </si>
  <si>
    <t>태전원조연</t>
  </si>
  <si>
    <t>오타가키 토모노부</t>
  </si>
  <si>
    <t>01703</t>
  </si>
  <si>
    <t>太田垣辉延</t>
  </si>
  <si>
    <t>태전원휘연</t>
  </si>
  <si>
    <t>오타가키 테루노부</t>
  </si>
  <si>
    <t>てるのぶ</t>
  </si>
  <si>
    <t>01704</t>
  </si>
  <si>
    <t>八木豊信</t>
  </si>
  <si>
    <t>팔목풍신</t>
  </si>
  <si>
    <t>야기 토요노부</t>
  </si>
  <si>
    <t>やぎ</t>
  </si>
  <si>
    <t>とよのぶ</t>
  </si>
  <si>
    <t>01705</t>
  </si>
  <si>
    <t>山田重直</t>
  </si>
  <si>
    <t>산전중직</t>
  </si>
  <si>
    <t>야마다 시게나오</t>
  </si>
  <si>
    <t>しげなお</t>
  </si>
  <si>
    <t>01706</t>
  </si>
  <si>
    <t>行松正盛</t>
  </si>
  <si>
    <t>행송정성</t>
  </si>
  <si>
    <t>유키마츠 마사모리</t>
  </si>
  <si>
    <t>ゆきまつ</t>
  </si>
  <si>
    <t>01707</t>
  </si>
  <si>
    <t>尼子清久</t>
  </si>
  <si>
    <t>아마고 키요히사</t>
  </si>
  <si>
    <t>きよひさ</t>
  </si>
  <si>
    <t>01708</t>
  </si>
  <si>
    <t>尼子久幸</t>
  </si>
  <si>
    <t>니자구행</t>
  </si>
  <si>
    <t>아마고 히사유키</t>
  </si>
  <si>
    <t>ひさゆき</t>
  </si>
  <si>
    <t>01709</t>
  </si>
  <si>
    <t>赤穴久清</t>
  </si>
  <si>
    <t>적혈구청</t>
  </si>
  <si>
    <t>아카나 히사키요</t>
  </si>
  <si>
    <t>ひさきよ</t>
  </si>
  <si>
    <t>01710</t>
  </si>
  <si>
    <t>赤穴光清</t>
  </si>
  <si>
    <t>적혈광청</t>
  </si>
  <si>
    <t>아카나 미츠키요</t>
  </si>
  <si>
    <t>みつきよ</t>
  </si>
  <si>
    <t>01711</t>
  </si>
  <si>
    <t>牛尾幸清</t>
  </si>
  <si>
    <t>우미행청</t>
  </si>
  <si>
    <t>우시오 유키키요</t>
  </si>
  <si>
    <t>うしお</t>
  </si>
  <si>
    <t>ゆききよ</t>
  </si>
  <si>
    <t>01712</t>
  </si>
  <si>
    <t>龟井秀纲</t>
  </si>
  <si>
    <t>구정수강</t>
  </si>
  <si>
    <t>카메이 히데츠나</t>
  </si>
  <si>
    <t>01713</t>
  </si>
  <si>
    <t>别所重栋</t>
  </si>
  <si>
    <t>별소중동</t>
  </si>
  <si>
    <t>벳쇼 시게무네</t>
  </si>
  <si>
    <t>01714</t>
  </si>
  <si>
    <t>别所吉治</t>
  </si>
  <si>
    <t>별소길치</t>
  </si>
  <si>
    <t>벳쇼 요시하루</t>
  </si>
  <si>
    <t>01715</t>
  </si>
  <si>
    <t>宇野政赖</t>
  </si>
  <si>
    <t>우야정뢰</t>
  </si>
  <si>
    <t>우노 마사요리</t>
  </si>
  <si>
    <t>うの</t>
  </si>
  <si>
    <t>01716</t>
  </si>
  <si>
    <t>赤松村秀</t>
  </si>
  <si>
    <t>적송촌수</t>
  </si>
  <si>
    <t>아카마츠 무라히데</t>
  </si>
  <si>
    <t>むらひで</t>
  </si>
  <si>
    <t>01717</t>
  </si>
  <si>
    <t>井上之房</t>
  </si>
  <si>
    <t>정상지방</t>
  </si>
  <si>
    <t>이노우에 유키후사</t>
  </si>
  <si>
    <t>いのうえ</t>
  </si>
  <si>
    <t>ゆきふさ</t>
  </si>
  <si>
    <t>01718</t>
  </si>
  <si>
    <t>栗山善助</t>
  </si>
  <si>
    <t>률산선조</t>
  </si>
  <si>
    <t>쿠리야마 젠스케</t>
  </si>
  <si>
    <t>くりやま</t>
  </si>
  <si>
    <t>ぜんすけ</t>
  </si>
  <si>
    <t>01719</t>
  </si>
  <si>
    <t>黑田一成</t>
  </si>
  <si>
    <t>흑전일성</t>
  </si>
  <si>
    <t>쿠로다 카즈시게</t>
  </si>
  <si>
    <t>かずしげ</t>
  </si>
  <si>
    <t>01720</t>
  </si>
  <si>
    <t>後藤胜国</t>
  </si>
  <si>
    <t>후등성국</t>
  </si>
  <si>
    <t>고토 카츠쿠니</t>
  </si>
  <si>
    <t>かつくに</t>
  </si>
  <si>
    <t>01721</t>
  </si>
  <si>
    <t>後藤元政</t>
  </si>
  <si>
    <t>후등원정</t>
  </si>
  <si>
    <t>고토 모토마사</t>
  </si>
  <si>
    <t>01722</t>
  </si>
  <si>
    <t>原田忠长</t>
  </si>
  <si>
    <t>원전충장</t>
  </si>
  <si>
    <t>하라다 타다나가</t>
  </si>
  <si>
    <t>ただなが</t>
  </si>
  <si>
    <t>01723</t>
  </si>
  <si>
    <t>原田贞佐</t>
  </si>
  <si>
    <t>원전정좌</t>
  </si>
  <si>
    <t>하라다 사다스케</t>
  </si>
  <si>
    <t>さだすけ</t>
  </si>
  <si>
    <t>01724</t>
  </si>
  <si>
    <t>三浦贞久</t>
  </si>
  <si>
    <t>삼포정구</t>
  </si>
  <si>
    <t>미우라 사다히사</t>
  </si>
  <si>
    <t>01725</t>
  </si>
  <si>
    <t>三浦贞盛</t>
  </si>
  <si>
    <t>미우라 사다모리</t>
  </si>
  <si>
    <t>さだもり</t>
  </si>
  <si>
    <t>01726</t>
  </si>
  <si>
    <t>金田弘久</t>
  </si>
  <si>
    <t>금전홍구</t>
  </si>
  <si>
    <t>카네다 히로히사</t>
  </si>
  <si>
    <t>かねだ</t>
  </si>
  <si>
    <t>ひろひさ</t>
  </si>
  <si>
    <t>01727</t>
  </si>
  <si>
    <t>中村则治</t>
  </si>
  <si>
    <t>중촌칙치</t>
  </si>
  <si>
    <t>나카무라 노리하루</t>
  </si>
  <si>
    <t>のりはる</t>
  </si>
  <si>
    <t>01728</t>
  </si>
  <si>
    <t>牧良长</t>
  </si>
  <si>
    <t>목량장</t>
  </si>
  <si>
    <t>마키 요시나가</t>
  </si>
  <si>
    <t>まき</t>
  </si>
  <si>
    <t>01729</t>
  </si>
  <si>
    <t>宇喜多兴家</t>
  </si>
  <si>
    <t>우희다흥가</t>
  </si>
  <si>
    <t>우키타 오키이에</t>
  </si>
  <si>
    <t>おきいえ</t>
  </si>
  <si>
    <t>01730</t>
  </si>
  <si>
    <t>伊贺久隆</t>
  </si>
  <si>
    <t>이하구륭</t>
  </si>
  <si>
    <t>이가 히사타카</t>
  </si>
  <si>
    <t>いが</t>
  </si>
  <si>
    <t>01731</t>
  </si>
  <si>
    <t>远藤俊通</t>
  </si>
  <si>
    <t>원등준통</t>
  </si>
  <si>
    <t>엔도 토시미치</t>
  </si>
  <si>
    <t>としみち</t>
  </si>
  <si>
    <t>01732</t>
  </si>
  <si>
    <t>庄高资</t>
  </si>
  <si>
    <t>장고자</t>
  </si>
  <si>
    <t>쇼 타카스케</t>
  </si>
  <si>
    <t>01733</t>
  </si>
  <si>
    <t>三村元祐</t>
  </si>
  <si>
    <t>삼촌원우</t>
  </si>
  <si>
    <t>미무라 모토스케</t>
  </si>
  <si>
    <t>01734</t>
  </si>
  <si>
    <t>植木秀长</t>
  </si>
  <si>
    <t>식목수장</t>
  </si>
  <si>
    <t>우에키 히데나가</t>
  </si>
  <si>
    <t>うえき</t>
  </si>
  <si>
    <t>01735</t>
  </si>
  <si>
    <t>植木秀资</t>
  </si>
  <si>
    <t>식목수자</t>
  </si>
  <si>
    <t>우에키 히데스케</t>
  </si>
  <si>
    <t>01736</t>
  </si>
  <si>
    <t>石川久智</t>
  </si>
  <si>
    <t>석천구지</t>
  </si>
  <si>
    <t>이시카와 히사토모</t>
  </si>
  <si>
    <t>01737</t>
  </si>
  <si>
    <t>石川久式</t>
  </si>
  <si>
    <t>석천구식</t>
  </si>
  <si>
    <t>이시카와 히사노리</t>
  </si>
  <si>
    <t>ひさのり</t>
  </si>
  <si>
    <t>01738</t>
  </si>
  <si>
    <t>中岛辉行</t>
  </si>
  <si>
    <t>중도휘행</t>
  </si>
  <si>
    <t>나카지마 테루유키</t>
  </si>
  <si>
    <t>01739</t>
  </si>
  <si>
    <t>三村元範</t>
  </si>
  <si>
    <t>삼촌원범</t>
  </si>
  <si>
    <t>미무라 모토노리</t>
  </si>
  <si>
    <t>もとのり</t>
  </si>
  <si>
    <t>01740</t>
  </si>
  <si>
    <t>上野隆德</t>
  </si>
  <si>
    <t>상야륭덕</t>
  </si>
  <si>
    <t>우에노 타카노리</t>
  </si>
  <si>
    <t>うえの</t>
  </si>
  <si>
    <t>01741</t>
  </si>
  <si>
    <t>楢崎元兼</t>
  </si>
  <si>
    <t>유기원겸</t>
  </si>
  <si>
    <t>나라자키 모토카네</t>
  </si>
  <si>
    <t>ならざき</t>
  </si>
  <si>
    <t>もとかね</t>
  </si>
  <si>
    <t>01742</t>
  </si>
  <si>
    <t>新见国经</t>
  </si>
  <si>
    <t>신견국경</t>
  </si>
  <si>
    <t>니이미 쿠니츠네</t>
  </si>
  <si>
    <t>にいみ</t>
  </si>
  <si>
    <t>くにつね</t>
  </si>
  <si>
    <t>01743</t>
  </si>
  <si>
    <t>新见贞经</t>
  </si>
  <si>
    <t>신견정경</t>
  </si>
  <si>
    <t>니이미 사다츠네</t>
  </si>
  <si>
    <t>さだつね</t>
  </si>
  <si>
    <t>01744</t>
  </si>
  <si>
    <t>小早川正平</t>
  </si>
  <si>
    <t>소조천정평</t>
  </si>
  <si>
    <t>코바야카와 마사히라</t>
  </si>
  <si>
    <t>まさひら</t>
  </si>
  <si>
    <t>01745</t>
  </si>
  <si>
    <t>小早川兴景</t>
  </si>
  <si>
    <t>소조천흥경</t>
  </si>
  <si>
    <t>코바야카와 오키카게</t>
  </si>
  <si>
    <t>おきかげ</t>
  </si>
  <si>
    <t>01746</t>
  </si>
  <si>
    <t>杉原理兴</t>
  </si>
  <si>
    <t>삼원리흥</t>
  </si>
  <si>
    <t>스기하라 마사오키</t>
  </si>
  <si>
    <t>まさおき</t>
  </si>
  <si>
    <t>01747</t>
  </si>
  <si>
    <t>田坂全庆</t>
  </si>
  <si>
    <t>전판전경</t>
  </si>
  <si>
    <t>타사카 젠케이</t>
  </si>
  <si>
    <t>たさか</t>
  </si>
  <si>
    <t>ぜんけい</t>
  </si>
  <si>
    <t>01748</t>
  </si>
  <si>
    <t>乃美景兴</t>
  </si>
  <si>
    <t>내미경흥</t>
  </si>
  <si>
    <t>노미 카게오키</t>
  </si>
  <si>
    <t>かげおき</t>
  </si>
  <si>
    <t>01749</t>
  </si>
  <si>
    <t>椋梨盛平</t>
  </si>
  <si>
    <t>량리성평</t>
  </si>
  <si>
    <t>무쿠나시 모리히라</t>
  </si>
  <si>
    <t>むくなし</t>
  </si>
  <si>
    <t>もりひら</t>
  </si>
  <si>
    <t>01750</t>
  </si>
  <si>
    <t>三吉隆亮</t>
  </si>
  <si>
    <t>삼길륭량</t>
  </si>
  <si>
    <t>미요시 타카스케</t>
  </si>
  <si>
    <t>01751</t>
  </si>
  <si>
    <t>三吉広高</t>
  </si>
  <si>
    <t>삼길광고</t>
  </si>
  <si>
    <t>미요시 히로타카</t>
  </si>
  <si>
    <t>01752</t>
  </si>
  <si>
    <t>多贺山通続</t>
  </si>
  <si>
    <t>다하산통속</t>
  </si>
  <si>
    <t>타카노야마 미치츠구</t>
  </si>
  <si>
    <t>たかのやま</t>
  </si>
  <si>
    <t>みちつぐ</t>
  </si>
  <si>
    <t>01753</t>
  </si>
  <si>
    <t>山内直通</t>
  </si>
  <si>
    <t>산내직통</t>
  </si>
  <si>
    <t>야마노우치 나오미치</t>
  </si>
  <si>
    <t>やまのうち</t>
  </si>
  <si>
    <t>なおみち</t>
  </si>
  <si>
    <t>01754</t>
  </si>
  <si>
    <t>山内隆通</t>
  </si>
  <si>
    <t>산내륭통</t>
  </si>
  <si>
    <t>야마노우치 타카미치</t>
  </si>
  <si>
    <t>たかみち</t>
  </si>
  <si>
    <t>01755</t>
  </si>
  <si>
    <t>和智诚春</t>
  </si>
  <si>
    <t>화지성춘</t>
  </si>
  <si>
    <t>와치 마사하루</t>
  </si>
  <si>
    <t>01756</t>
  </si>
  <si>
    <t>毛利元氏</t>
  </si>
  <si>
    <t>모리원씨</t>
  </si>
  <si>
    <t>모리 모토우지</t>
  </si>
  <si>
    <t>もとうじ</t>
  </si>
  <si>
    <t>01757</t>
  </si>
  <si>
    <t>粟屋元亲</t>
  </si>
  <si>
    <t>속옥원친</t>
  </si>
  <si>
    <t>아와야 모토치카</t>
  </si>
  <si>
    <t>01758</t>
  </si>
  <si>
    <t>天野兴定</t>
  </si>
  <si>
    <t>천야흥정</t>
  </si>
  <si>
    <t>아마노 오키사다</t>
  </si>
  <si>
    <t>おきさだ</t>
  </si>
  <si>
    <t>01759</t>
  </si>
  <si>
    <t>井上元兼</t>
  </si>
  <si>
    <t>정상원겸</t>
  </si>
  <si>
    <t>이노우에 모토카네</t>
  </si>
  <si>
    <t>01760</t>
  </si>
  <si>
    <t>赤川元保</t>
  </si>
  <si>
    <t>적천원보</t>
  </si>
  <si>
    <t>아카가와 모토야스</t>
  </si>
  <si>
    <t>あかがわ</t>
  </si>
  <si>
    <t>01761</t>
  </si>
  <si>
    <t>三浦元忠</t>
  </si>
  <si>
    <t>삼포원충</t>
  </si>
  <si>
    <t>미우라 모토타다</t>
  </si>
  <si>
    <t>01762</t>
  </si>
  <si>
    <t>武田光和</t>
  </si>
  <si>
    <t>무전광화</t>
  </si>
  <si>
    <t>타케다 미츠카즈</t>
  </si>
  <si>
    <t>みつかず</t>
  </si>
  <si>
    <t>01763</t>
  </si>
  <si>
    <t>武田信实</t>
  </si>
  <si>
    <t>무전신실</t>
  </si>
  <si>
    <t>타케다 노부자네</t>
  </si>
  <si>
    <t>のぶざね</t>
  </si>
  <si>
    <t>01764</t>
  </si>
  <si>
    <t>武田信重</t>
  </si>
  <si>
    <t>무전신중</t>
  </si>
  <si>
    <t>01765</t>
  </si>
  <si>
    <t>阿曾沼広秀</t>
  </si>
  <si>
    <t>아증소광수</t>
  </si>
  <si>
    <t>아소누마 히로히데</t>
  </si>
  <si>
    <t>あそぬま</t>
  </si>
  <si>
    <t>01766</t>
  </si>
  <si>
    <t>天野隆纲</t>
  </si>
  <si>
    <t>천야륭강</t>
  </si>
  <si>
    <t>아마노 타카츠나</t>
  </si>
  <si>
    <t>たかつな</t>
  </si>
  <si>
    <t>01767</t>
  </si>
  <si>
    <t>香川光景</t>
  </si>
  <si>
    <t>향천광경</t>
  </si>
  <si>
    <t>카가와 미츠카게</t>
  </si>
  <si>
    <t>みつかげ</t>
  </si>
  <si>
    <t>01768</t>
  </si>
  <si>
    <t>己斐直之</t>
  </si>
  <si>
    <t>기비직지</t>
  </si>
  <si>
    <t>코이 나오유키</t>
  </si>
  <si>
    <t>こい</t>
  </si>
  <si>
    <t>なおゆき</t>
  </si>
  <si>
    <t>01769</t>
  </si>
  <si>
    <t>渡边通</t>
  </si>
  <si>
    <t>도변통</t>
  </si>
  <si>
    <t>와타나베 토오루</t>
  </si>
  <si>
    <t>とおる</t>
  </si>
  <si>
    <t>01770</t>
  </si>
  <si>
    <t>森脇祐有</t>
  </si>
  <si>
    <t>삼협우유</t>
  </si>
  <si>
    <t>모리와키 스케아리</t>
  </si>
  <si>
    <t>もりわき</t>
  </si>
  <si>
    <t>すけあり</t>
  </si>
  <si>
    <t>01771</t>
  </si>
  <si>
    <t>手岛兴信</t>
  </si>
  <si>
    <t>수도흥신</t>
  </si>
  <si>
    <t>테시마 오키노부</t>
  </si>
  <si>
    <t>てしま</t>
  </si>
  <si>
    <t>おきのぶ</t>
  </si>
  <si>
    <t>01772</t>
  </si>
  <si>
    <t>二宫经方</t>
  </si>
  <si>
    <t>이궁경방</t>
  </si>
  <si>
    <t>니노미야 츠네카타</t>
  </si>
  <si>
    <t>にのみや</t>
  </si>
  <si>
    <t>つねかた</t>
  </si>
  <si>
    <t>01773</t>
  </si>
  <si>
    <t>平贺隆宗</t>
  </si>
  <si>
    <t>평하륭종</t>
  </si>
  <si>
    <t>히라가 타카무네</t>
  </si>
  <si>
    <t>たかむね</t>
  </si>
  <si>
    <t>01774</t>
  </si>
  <si>
    <t>平贺広相</t>
  </si>
  <si>
    <t>평하광상</t>
  </si>
  <si>
    <t>히라가 히로스케</t>
  </si>
  <si>
    <t>ひろすけ</t>
  </si>
  <si>
    <t>01775</t>
  </si>
  <si>
    <t>陶兴房</t>
  </si>
  <si>
    <t>도흥방</t>
  </si>
  <si>
    <t>스에 오키후사</t>
  </si>
  <si>
    <t>おきふさ</t>
  </si>
  <si>
    <t>01776</t>
  </si>
  <si>
    <t>吉见広长</t>
  </si>
  <si>
    <t>길견광장</t>
  </si>
  <si>
    <t>요시미 히로나가</t>
  </si>
  <si>
    <t>ひろなが</t>
  </si>
  <si>
    <t>01777</t>
  </si>
  <si>
    <t>益田尹兼</t>
  </si>
  <si>
    <t>익전윤겸</t>
  </si>
  <si>
    <t>마스다 타다카네</t>
  </si>
  <si>
    <t>ただかね</t>
  </si>
  <si>
    <t>01778</t>
  </si>
  <si>
    <t>大西赖包</t>
  </si>
  <si>
    <t>대서뢰포</t>
  </si>
  <si>
    <t>오니시 요리카네</t>
  </si>
  <si>
    <t>よりかね</t>
  </si>
  <si>
    <t>01779</t>
  </si>
  <si>
    <t>大西觉养</t>
  </si>
  <si>
    <t>대서각양</t>
  </si>
  <si>
    <t>오니시 카쿠요</t>
  </si>
  <si>
    <t>かくよう</t>
  </si>
  <si>
    <t>01780</t>
  </si>
  <si>
    <t>新开实纲</t>
  </si>
  <si>
    <t>신개실강</t>
  </si>
  <si>
    <t>신가이 사네츠나</t>
  </si>
  <si>
    <t>しんがい</t>
  </si>
  <si>
    <t>さねつな</t>
  </si>
  <si>
    <t>01781</t>
  </si>
  <si>
    <t>高原次胜</t>
  </si>
  <si>
    <t>고원차성</t>
  </si>
  <si>
    <t>타카하라 츠구카츠</t>
  </si>
  <si>
    <t>つぐかつ</t>
  </si>
  <si>
    <t>01782</t>
  </si>
  <si>
    <t>安富盛方</t>
  </si>
  <si>
    <t>안부성방</t>
  </si>
  <si>
    <t>야스토미 모리카타</t>
  </si>
  <si>
    <t>もりかた</t>
  </si>
  <si>
    <t>01783</t>
  </si>
  <si>
    <t>伊泽纲俊</t>
  </si>
  <si>
    <t>이택강준</t>
  </si>
  <si>
    <t>이자와 츠나토시</t>
  </si>
  <si>
    <t>いざわ</t>
  </si>
  <si>
    <t>つなとし</t>
  </si>
  <si>
    <t>01784</t>
  </si>
  <si>
    <t>石川通清</t>
  </si>
  <si>
    <t>석천통청</t>
  </si>
  <si>
    <t>이시카와 미치키요</t>
  </si>
  <si>
    <t>みちきよ</t>
  </si>
  <si>
    <t>01785</t>
  </si>
  <si>
    <t>大野直之</t>
  </si>
  <si>
    <t>대야직지</t>
  </si>
  <si>
    <t>오오노 나오유키</t>
  </si>
  <si>
    <t>01786</t>
  </si>
  <si>
    <t>戒能通森</t>
  </si>
  <si>
    <t>계능통삼</t>
  </si>
  <si>
    <t>카이노 미치모리</t>
  </si>
  <si>
    <t>かいのう</t>
  </si>
  <si>
    <t>01787</t>
  </si>
  <si>
    <t>村上元吉</t>
  </si>
  <si>
    <t>촌상원길</t>
  </si>
  <si>
    <t>무라카미 모토요시</t>
  </si>
  <si>
    <t>01788</t>
  </si>
  <si>
    <t>村上景亲</t>
  </si>
  <si>
    <t>촌상경친</t>
  </si>
  <si>
    <t>무라카미 카게치카</t>
  </si>
  <si>
    <t>01789</t>
  </si>
  <si>
    <t>来岛通总</t>
  </si>
  <si>
    <t>래도통총</t>
  </si>
  <si>
    <t>쿠루시마 미치후사</t>
  </si>
  <si>
    <t>くるしま</t>
  </si>
  <si>
    <t>みちふさ</t>
  </si>
  <si>
    <t>01790</t>
  </si>
  <si>
    <t>宇都宫清纲</t>
  </si>
  <si>
    <t>우도궁청강</t>
  </si>
  <si>
    <t>우츠노미야 키요츠나</t>
  </si>
  <si>
    <t>01791</t>
  </si>
  <si>
    <t>井上重房</t>
  </si>
  <si>
    <t>정상중방</t>
  </si>
  <si>
    <t>이노우에 시게후사</t>
  </si>
  <si>
    <t>01792</t>
  </si>
  <si>
    <t>祖母井之照</t>
  </si>
  <si>
    <t>조모정지조</t>
  </si>
  <si>
    <t>우바가이 유키테루</t>
  </si>
  <si>
    <t>ゆきてる</t>
  </si>
  <si>
    <t>01793</t>
  </si>
  <si>
    <t>西圆寺宣久</t>
  </si>
  <si>
    <t>서원사선구</t>
  </si>
  <si>
    <t>사이온지 노부히사</t>
  </si>
  <si>
    <t>のぶひさ</t>
  </si>
  <si>
    <t>01794</t>
  </si>
  <si>
    <t>渡边教忠</t>
  </si>
  <si>
    <t>도변교충</t>
  </si>
  <si>
    <t>와타나베 노리타다</t>
  </si>
  <si>
    <t>01795</t>
  </si>
  <si>
    <t>长宗我部亲和</t>
  </si>
  <si>
    <t>장종아부친화</t>
  </si>
  <si>
    <t>쵸소카베 치카카즈</t>
  </si>
  <si>
    <t>ちかかず</t>
  </si>
  <si>
    <t>01796</t>
  </si>
  <si>
    <t>长宗我部亲忠</t>
  </si>
  <si>
    <t>장종아부친충</t>
  </si>
  <si>
    <t>쵸소카베 치카타다</t>
  </si>
  <si>
    <t>ちかただ</t>
  </si>
  <si>
    <t>01797</t>
  </si>
  <si>
    <t>长宗我部亲吉</t>
  </si>
  <si>
    <t>장종아부친길</t>
  </si>
  <si>
    <t>쵸소카베 치카요시</t>
  </si>
  <si>
    <t>01798</t>
  </si>
  <si>
    <t>江村亲俊</t>
  </si>
  <si>
    <t>강촌친준</t>
  </si>
  <si>
    <t>에무라 치카토시</t>
  </si>
  <si>
    <t>ちかとし</t>
  </si>
  <si>
    <t>01799</t>
  </si>
  <si>
    <t>香宗我部亲秀</t>
  </si>
  <si>
    <t>향종아부친수</t>
  </si>
  <si>
    <t>코소카베 치카히데</t>
  </si>
  <si>
    <t>01800</t>
  </si>
  <si>
    <t>香宗我部秀通</t>
  </si>
  <si>
    <t>향종아부수통</t>
  </si>
  <si>
    <t>코소카베 히데미치</t>
  </si>
  <si>
    <t>ひでみち</t>
  </si>
  <si>
    <t>01801</t>
  </si>
  <si>
    <t>细川定辅</t>
  </si>
  <si>
    <t>세천정보</t>
  </si>
  <si>
    <t>호소카와 사다스케</t>
  </si>
  <si>
    <t>01802</t>
  </si>
  <si>
    <t>横山友隆</t>
  </si>
  <si>
    <t>횡산우륭</t>
  </si>
  <si>
    <t>요코야마 토모타카</t>
  </si>
  <si>
    <t>ともたか</t>
  </si>
  <si>
    <t>01803</t>
  </si>
  <si>
    <t>吉松光久</t>
  </si>
  <si>
    <t>길송광구</t>
  </si>
  <si>
    <t>요시마츠 미츠히사</t>
  </si>
  <si>
    <t>よしまつ</t>
  </si>
  <si>
    <t>みつひさ</t>
  </si>
  <si>
    <t>01804</t>
  </si>
  <si>
    <t>安芸元泰</t>
  </si>
  <si>
    <t>안운원태</t>
  </si>
  <si>
    <t>아키 모토야스</t>
  </si>
  <si>
    <t>01805</t>
  </si>
  <si>
    <t>敷地藤安</t>
  </si>
  <si>
    <t>부지등안</t>
  </si>
  <si>
    <t>시키치 후지야스</t>
  </si>
  <si>
    <t>しきち</t>
  </si>
  <si>
    <t>ふじやす</t>
  </si>
  <si>
    <t>01806</t>
  </si>
  <si>
    <t>野仲镇兼</t>
  </si>
  <si>
    <t>야중진겸</t>
  </si>
  <si>
    <t>노나카 시게카네</t>
  </si>
  <si>
    <t>のなか</t>
  </si>
  <si>
    <t>01807</t>
  </si>
  <si>
    <t>本荘右述</t>
  </si>
  <si>
    <t>본장우술</t>
  </si>
  <si>
    <t>혼죠 스케노부</t>
  </si>
  <si>
    <t>すけのぶ</t>
  </si>
  <si>
    <t>01808</t>
  </si>
  <si>
    <t>加来统直</t>
  </si>
  <si>
    <t>가래통직</t>
  </si>
  <si>
    <t>카쿠 무네나오</t>
  </si>
  <si>
    <t>かく</t>
  </si>
  <si>
    <t>むねなお</t>
  </si>
  <si>
    <t>01809</t>
  </si>
  <si>
    <t>田原亲盛</t>
  </si>
  <si>
    <t>전원친성</t>
  </si>
  <si>
    <t>타와라 치카모리</t>
  </si>
  <si>
    <t>01810</t>
  </si>
  <si>
    <t>佐伯惟定</t>
  </si>
  <si>
    <t>좌백유정</t>
  </si>
  <si>
    <t>사이키 코레사다</t>
  </si>
  <si>
    <t>これさだ</t>
  </si>
  <si>
    <t>01811</t>
  </si>
  <si>
    <t>入田亲诚</t>
  </si>
  <si>
    <t>입전친성</t>
  </si>
  <si>
    <t>뉴다 치카자네</t>
  </si>
  <si>
    <t>にゅうだ</t>
  </si>
  <si>
    <t>01812</t>
  </si>
  <si>
    <t>秋月种信</t>
  </si>
  <si>
    <t>추월충신</t>
  </si>
  <si>
    <t>아키즈키 타네노부</t>
  </si>
  <si>
    <t>たねのぶ</t>
  </si>
  <si>
    <t>01813</t>
  </si>
  <si>
    <t>麻生隆守</t>
  </si>
  <si>
    <t>마생륭수</t>
  </si>
  <si>
    <t>아소 타카모리</t>
  </si>
  <si>
    <t>あそう</t>
  </si>
  <si>
    <t>01814</t>
  </si>
  <si>
    <t>麻生镇里</t>
  </si>
  <si>
    <t>마생진리</t>
  </si>
  <si>
    <t>아소 시게사토</t>
  </si>
  <si>
    <t>しげさと</t>
  </si>
  <si>
    <t>01815</t>
  </si>
  <si>
    <t>麻生元重</t>
  </si>
  <si>
    <t>마생원중</t>
  </si>
  <si>
    <t>아소 모토시게</t>
  </si>
  <si>
    <t>01816</t>
  </si>
  <si>
    <t>井田亲氏</t>
  </si>
  <si>
    <t>정전친씨</t>
  </si>
  <si>
    <t>이다 치카우지</t>
  </si>
  <si>
    <t>ちかうじ</t>
  </si>
  <si>
    <t>01817</t>
  </si>
  <si>
    <t>恵利畅堯</t>
  </si>
  <si>
    <t>혜리창요</t>
  </si>
  <si>
    <t>에리 노부타카</t>
  </si>
  <si>
    <t>えり</t>
  </si>
  <si>
    <t>01818</t>
  </si>
  <si>
    <t>蒲池鉴久</t>
  </si>
  <si>
    <t>포지감구</t>
  </si>
  <si>
    <t>카마치 아키히사</t>
  </si>
  <si>
    <t>01819</t>
  </si>
  <si>
    <t>大木俊光</t>
  </si>
  <si>
    <t>대목준광</t>
  </si>
  <si>
    <t>오오키 토시미츠</t>
  </si>
  <si>
    <t>おおき</t>
  </si>
  <si>
    <t>01820</t>
  </si>
  <si>
    <t>西牟田镇豊</t>
  </si>
  <si>
    <t>서모전진풍</t>
  </si>
  <si>
    <t>니시무타 시게토요</t>
  </si>
  <si>
    <t>にしむた</t>
  </si>
  <si>
    <t>しげとよ</t>
  </si>
  <si>
    <t>01821</t>
  </si>
  <si>
    <t>原野恵俊</t>
  </si>
  <si>
    <t>원야혜준</t>
  </si>
  <si>
    <t>하라노 시게토시</t>
  </si>
  <si>
    <t>はらの</t>
  </si>
  <si>
    <t>01822</t>
  </si>
  <si>
    <t>江上家种</t>
  </si>
  <si>
    <t>강상가충</t>
  </si>
  <si>
    <t>에가미 이에타네</t>
  </si>
  <si>
    <t>いえたね</t>
  </si>
  <si>
    <t>01823</t>
  </si>
  <si>
    <t>神代长良</t>
  </si>
  <si>
    <t>신대장량</t>
  </si>
  <si>
    <t>쿠마시로 나가요시</t>
  </si>
  <si>
    <t>01824</t>
  </si>
  <si>
    <t>高木鉴房</t>
  </si>
  <si>
    <t>고목감방</t>
  </si>
  <si>
    <t>타카기 아키후사</t>
  </si>
  <si>
    <t>あきふさ</t>
  </si>
  <si>
    <t>01825</t>
  </si>
  <si>
    <t>马场赖周</t>
  </si>
  <si>
    <t>마장뢰주</t>
  </si>
  <si>
    <t>바바 요리치카</t>
  </si>
  <si>
    <t>01826</t>
  </si>
  <si>
    <t>龙造寺家纯</t>
  </si>
  <si>
    <t>룡조사가순</t>
  </si>
  <si>
    <t>류조지 이에즈미</t>
  </si>
  <si>
    <t>いえずみ</t>
  </si>
  <si>
    <t>01827</t>
  </si>
  <si>
    <t>龙造寺周家</t>
  </si>
  <si>
    <t>룡조사주가</t>
  </si>
  <si>
    <t>류조지 치카이에</t>
  </si>
  <si>
    <t>01828</t>
  </si>
  <si>
    <t>锅岛清久</t>
  </si>
  <si>
    <t>과도청구</t>
  </si>
  <si>
    <t>나베시마 키요히사</t>
  </si>
  <si>
    <t>01829</t>
  </si>
  <si>
    <t>松浦兴信</t>
  </si>
  <si>
    <t>송포흥신</t>
  </si>
  <si>
    <t>마츠라 오키노부</t>
  </si>
  <si>
    <t>01830</t>
  </si>
  <si>
    <t>籠手田安经</t>
  </si>
  <si>
    <t>롱수전안경</t>
  </si>
  <si>
    <t>코테다 야스츠네</t>
  </si>
  <si>
    <t>こてだ</t>
  </si>
  <si>
    <t>やすつね</t>
  </si>
  <si>
    <t>01831</t>
  </si>
  <si>
    <t>佐川信利</t>
  </si>
  <si>
    <t>좌천신리</t>
  </si>
  <si>
    <t>사가와 노부토시</t>
  </si>
  <si>
    <t>さがわ</t>
  </si>
  <si>
    <t>のぶとし</t>
  </si>
  <si>
    <t>01832</t>
  </si>
  <si>
    <t>日高喜</t>
  </si>
  <si>
    <t>일고희</t>
  </si>
  <si>
    <t>히다카 코노무</t>
  </si>
  <si>
    <t>ひだか</t>
  </si>
  <si>
    <t>このむ</t>
  </si>
  <si>
    <t>01833</t>
  </si>
  <si>
    <t>有马直纯</t>
  </si>
  <si>
    <t>유마직순</t>
  </si>
  <si>
    <t>아리마 나오즈미</t>
  </si>
  <si>
    <t>なおずみ</t>
  </si>
  <si>
    <t>01834</t>
  </si>
  <si>
    <t>平井经治</t>
  </si>
  <si>
    <t>평정경치</t>
  </si>
  <si>
    <t>히라이 츠네하루</t>
  </si>
  <si>
    <t>ひらい</t>
  </si>
  <si>
    <t>つねはる</t>
  </si>
  <si>
    <t>01835</t>
  </si>
  <si>
    <t>大村纯伊</t>
  </si>
  <si>
    <t>대촌순이</t>
  </si>
  <si>
    <t>오무라 스미코레</t>
  </si>
  <si>
    <t>すみこれ</t>
  </si>
  <si>
    <t>01836</t>
  </si>
  <si>
    <t>朝长前安</t>
  </si>
  <si>
    <t>조장전안</t>
  </si>
  <si>
    <t>토모나가 사키야스</t>
  </si>
  <si>
    <t>さきやす</t>
  </si>
  <si>
    <t>01837</t>
  </si>
  <si>
    <t>鹿子木亲员</t>
  </si>
  <si>
    <t>록자목친원</t>
  </si>
  <si>
    <t>카노코기 치카카즈</t>
  </si>
  <si>
    <t>かのこぎ</t>
  </si>
  <si>
    <t>01838</t>
  </si>
  <si>
    <t>北里政义</t>
  </si>
  <si>
    <t>북리정의</t>
  </si>
  <si>
    <t>키타자토 마사요시</t>
  </si>
  <si>
    <t>きたざと</t>
  </si>
  <si>
    <t>01839</t>
  </si>
  <si>
    <t>伊东义贤</t>
  </si>
  <si>
    <t>이동의현</t>
  </si>
  <si>
    <t>이토 요시카타</t>
  </si>
  <si>
    <t>01840</t>
  </si>
  <si>
    <t>伊东祐安</t>
  </si>
  <si>
    <t>이동우안</t>
  </si>
  <si>
    <t>이토 스케야스</t>
  </si>
  <si>
    <t>01841</t>
  </si>
  <si>
    <t>稲津重政</t>
  </si>
  <si>
    <t>도진중정</t>
  </si>
  <si>
    <t>이나즈 시게마사</t>
  </si>
  <si>
    <t>いなづ</t>
  </si>
  <si>
    <t>01842</t>
  </si>
  <si>
    <t>三田井亲武</t>
  </si>
  <si>
    <t>삼전정친무</t>
  </si>
  <si>
    <t>미타이 치카타케</t>
  </si>
  <si>
    <t>みたい</t>
  </si>
  <si>
    <t>ちかたけ</t>
  </si>
  <si>
    <t>01843</t>
  </si>
  <si>
    <t>长仓祐有</t>
  </si>
  <si>
    <t>장창우유</t>
  </si>
  <si>
    <t>나가쿠라 스케나오</t>
  </si>
  <si>
    <t>01844</t>
  </si>
  <si>
    <t>北原兼孝</t>
  </si>
  <si>
    <t>북원겸효</t>
  </si>
  <si>
    <t>키타하라 카네타카</t>
  </si>
  <si>
    <t>きたはら</t>
  </si>
  <si>
    <t>かねたか</t>
  </si>
  <si>
    <t>01845</t>
  </si>
  <si>
    <t>安楽兼宽</t>
  </si>
  <si>
    <t>안악겸관</t>
  </si>
  <si>
    <t>안라쿠 카네히로</t>
  </si>
  <si>
    <t>あんらく</t>
  </si>
  <si>
    <t>かねひろ</t>
  </si>
  <si>
    <t>01846</t>
  </si>
  <si>
    <t>肝付兼演</t>
  </si>
  <si>
    <t>간부겸연</t>
  </si>
  <si>
    <t>키모츠키 카네히로</t>
  </si>
  <si>
    <t>01847</t>
  </si>
  <si>
    <t>肝付兼盛</t>
  </si>
  <si>
    <t>간부겸성</t>
  </si>
  <si>
    <t>01848</t>
  </si>
  <si>
    <t>肝付兼笃</t>
  </si>
  <si>
    <t>간부겸독</t>
  </si>
  <si>
    <t>키모츠키 카네아츠</t>
  </si>
  <si>
    <t>かねあつ</t>
  </si>
  <si>
    <t>01849</t>
  </si>
  <si>
    <t>祁答院良重</t>
  </si>
  <si>
    <t>기답원량중</t>
  </si>
  <si>
    <t>케도우인 요시시게</t>
  </si>
  <si>
    <t>けどういん</t>
  </si>
  <si>
    <t>01850</t>
  </si>
  <si>
    <t>岛津胜久</t>
  </si>
  <si>
    <t>도진성구</t>
  </si>
  <si>
    <t>시마즈 카츠히사</t>
  </si>
  <si>
    <t>01851</t>
  </si>
  <si>
    <t>入来院重朝</t>
  </si>
  <si>
    <t>입래원중조</t>
  </si>
  <si>
    <t>이리키인 시게토모</t>
  </si>
  <si>
    <t>いりきいん</t>
  </si>
  <si>
    <t>01852</t>
  </si>
  <si>
    <t>入来院重时</t>
  </si>
  <si>
    <t>입래원중시</t>
  </si>
  <si>
    <t>이리키인 시게토키</t>
  </si>
  <si>
    <t>01853</t>
  </si>
  <si>
    <t>桦山善久</t>
  </si>
  <si>
    <t>화산선구</t>
  </si>
  <si>
    <t>카바야마 요시히사</t>
  </si>
  <si>
    <t>01854</t>
  </si>
  <si>
    <t>桦山忠助</t>
  </si>
  <si>
    <t>화산충조</t>
  </si>
  <si>
    <t>카바야마 타다스케</t>
  </si>
  <si>
    <t>01855</t>
  </si>
  <si>
    <t>岛津忠将</t>
  </si>
  <si>
    <t>도진충장</t>
  </si>
  <si>
    <t>시마즈 타다마사</t>
  </si>
  <si>
    <t>01856</t>
  </si>
  <si>
    <t>岛津以久</t>
  </si>
  <si>
    <t>도진이구</t>
  </si>
  <si>
    <t>시마즈 모치히사</t>
  </si>
  <si>
    <t>もちひさ</t>
  </si>
  <si>
    <t>01857</t>
  </si>
  <si>
    <t>岛津尚久</t>
  </si>
  <si>
    <t>도진상구</t>
  </si>
  <si>
    <t>시마즈 나오히사</t>
  </si>
  <si>
    <t>なおひさ</t>
  </si>
  <si>
    <t>01858</t>
  </si>
  <si>
    <t>岛津忠长</t>
  </si>
  <si>
    <t>시마즈 타다나가</t>
  </si>
  <si>
    <t>01859</t>
  </si>
  <si>
    <t>镰田政年</t>
  </si>
  <si>
    <t>렴전정년</t>
  </si>
  <si>
    <t>카마타 마사토시</t>
  </si>
  <si>
    <t>かまた</t>
  </si>
  <si>
    <t>01860</t>
  </si>
  <si>
    <t>圆田实明</t>
  </si>
  <si>
    <t>원전실명</t>
  </si>
  <si>
    <t>소노다 사네아키</t>
  </si>
  <si>
    <t>そのだ</t>
  </si>
  <si>
    <t>さねあき</t>
  </si>
  <si>
    <t>01861</t>
  </si>
  <si>
    <t>佐多忠增</t>
  </si>
  <si>
    <t>좌다충증</t>
  </si>
  <si>
    <t>사타 타다마스</t>
  </si>
  <si>
    <t>さた</t>
  </si>
  <si>
    <t>ただます</t>
  </si>
  <si>
    <t>01862</t>
  </si>
  <si>
    <t>岛津忠広</t>
  </si>
  <si>
    <t>도진충광</t>
  </si>
  <si>
    <t>시마즈 타다히로</t>
  </si>
  <si>
    <t>01863</t>
  </si>
  <si>
    <t>北乡忠相</t>
  </si>
  <si>
    <t>북향충상</t>
  </si>
  <si>
    <t>혼고 타다스케</t>
  </si>
  <si>
    <t>01864</t>
  </si>
  <si>
    <t>岛津忠亲</t>
  </si>
  <si>
    <t>도진충친</t>
  </si>
  <si>
    <t>시마즈 타다치카</t>
  </si>
  <si>
    <t>01865</t>
  </si>
  <si>
    <t>岛津忠辰</t>
  </si>
  <si>
    <t>도진충진</t>
  </si>
  <si>
    <t>시마즈 타다토키</t>
  </si>
  <si>
    <t>ただとき</t>
  </si>
  <si>
    <t>01866</t>
  </si>
  <si>
    <t>平田宗茂</t>
  </si>
  <si>
    <t>평전종무</t>
  </si>
  <si>
    <t>히라타 무네시게</t>
  </si>
  <si>
    <t>01867</t>
  </si>
  <si>
    <t>南部重直</t>
  </si>
  <si>
    <t>남부중직</t>
  </si>
  <si>
    <t>난부 시게나오</t>
  </si>
  <si>
    <t>01868</t>
  </si>
  <si>
    <t>伊达忠宗</t>
  </si>
  <si>
    <t>이달충종</t>
  </si>
  <si>
    <t>다테 타다무네</t>
  </si>
  <si>
    <t>01869</t>
  </si>
  <si>
    <t>蒲生忠乡</t>
  </si>
  <si>
    <t>포생충향</t>
  </si>
  <si>
    <t>가모 타다사토</t>
  </si>
  <si>
    <t>たださと</t>
  </si>
  <si>
    <t>01870</t>
  </si>
  <si>
    <t>岩城吉隆</t>
  </si>
  <si>
    <t>암성길륭</t>
  </si>
  <si>
    <t>01871</t>
  </si>
  <si>
    <t>上杉定胜</t>
  </si>
  <si>
    <t>상삼정성</t>
  </si>
  <si>
    <t>우에스기 사다카츠</t>
  </si>
  <si>
    <t>01872</t>
  </si>
  <si>
    <t>德川赖房</t>
  </si>
  <si>
    <t>덕천뢰방</t>
  </si>
  <si>
    <t>토쿠가와 요리후사</t>
  </si>
  <si>
    <t>01873</t>
  </si>
  <si>
    <t>德川光圀</t>
  </si>
  <si>
    <t>덕천광圀</t>
  </si>
  <si>
    <t>토쿠가와 미츠쿠니</t>
  </si>
  <si>
    <t>01874</t>
  </si>
  <si>
    <t>秋田俊季</t>
  </si>
  <si>
    <t>추전준계</t>
  </si>
  <si>
    <t>아키타 토시스에</t>
  </si>
  <si>
    <t>あきた</t>
  </si>
  <si>
    <t>としすえ</t>
  </si>
  <si>
    <t>01875</t>
  </si>
  <si>
    <t>浅野长重</t>
  </si>
  <si>
    <t>천야장중</t>
  </si>
  <si>
    <t>아사노 나가시게</t>
  </si>
  <si>
    <t>01876</t>
  </si>
  <si>
    <t>新庄直定</t>
  </si>
  <si>
    <t>신장직정</t>
  </si>
  <si>
    <t>신죠 나오사다</t>
  </si>
  <si>
    <t>なおさだ</t>
  </si>
  <si>
    <t>01877</t>
  </si>
  <si>
    <t>松平康长</t>
  </si>
  <si>
    <t>송평강장</t>
  </si>
  <si>
    <t>마츠다이라 야스나가</t>
  </si>
  <si>
    <t>01878</t>
  </si>
  <si>
    <t>小笠原信之</t>
  </si>
  <si>
    <t>소립원신지</t>
  </si>
  <si>
    <t>오가사와라 노부유키</t>
  </si>
  <si>
    <t>01879</t>
  </si>
  <si>
    <t>小笠原政信</t>
  </si>
  <si>
    <t>소립원정신</t>
  </si>
  <si>
    <t>오가사와라 마사노부</t>
  </si>
  <si>
    <t>01880</t>
  </si>
  <si>
    <t>土方雄重</t>
  </si>
  <si>
    <t>토방웅중</t>
  </si>
  <si>
    <t>히지카타 카츠시게</t>
  </si>
  <si>
    <t>01881</t>
  </si>
  <si>
    <t>松平忠良</t>
  </si>
  <si>
    <t>송평충량</t>
  </si>
  <si>
    <t>01882</t>
  </si>
  <si>
    <t>本多政朝</t>
  </si>
  <si>
    <t>본다정조</t>
  </si>
  <si>
    <t>혼다 마사토모</t>
  </si>
  <si>
    <t>01883</t>
  </si>
  <si>
    <t>内藤政长</t>
  </si>
  <si>
    <t>내등정장</t>
  </si>
  <si>
    <t>나이토 마사나가</t>
  </si>
  <si>
    <t>01884</t>
  </si>
  <si>
    <t>松平忠昌</t>
  </si>
  <si>
    <t>송평충창</t>
  </si>
  <si>
    <t>마츠다이라 타다마사</t>
  </si>
  <si>
    <t>01885</t>
  </si>
  <si>
    <t>奥平家昌</t>
  </si>
  <si>
    <t>오평가창</t>
  </si>
  <si>
    <t>오쿠다이라 이에마사</t>
  </si>
  <si>
    <t>01886</t>
  </si>
  <si>
    <t>奥平忠昌</t>
  </si>
  <si>
    <t>오평충창</t>
  </si>
  <si>
    <t>오쿠다이라 타다마사</t>
  </si>
  <si>
    <t>01887</t>
  </si>
  <si>
    <t>成田氏宗</t>
  </si>
  <si>
    <t>성전씨종</t>
  </si>
  <si>
    <t>나리타 우지무네</t>
  </si>
  <si>
    <t>うじむね</t>
  </si>
  <si>
    <t>01888</t>
  </si>
  <si>
    <t>日根野吉明</t>
  </si>
  <si>
    <t>일근야길명</t>
  </si>
  <si>
    <t>히네노 요시아키</t>
  </si>
  <si>
    <t>01889</t>
  </si>
  <si>
    <t>本多忠纯</t>
  </si>
  <si>
    <t>본다충순</t>
  </si>
  <si>
    <t>혼다 타다즈미</t>
  </si>
  <si>
    <t>01890</t>
  </si>
  <si>
    <t>稲垣重纲</t>
  </si>
  <si>
    <t>도원중강</t>
  </si>
  <si>
    <t>이나가키 시게츠나</t>
  </si>
  <si>
    <t>いながき</t>
  </si>
  <si>
    <t>01891</t>
  </si>
  <si>
    <t>水野忠清</t>
  </si>
  <si>
    <t>수야충청</t>
  </si>
  <si>
    <t>미즈노 타다키요</t>
  </si>
  <si>
    <t>ただきよ</t>
  </si>
  <si>
    <t>01892</t>
  </si>
  <si>
    <t>榊原忠次</t>
  </si>
  <si>
    <t>신원충차</t>
  </si>
  <si>
    <t>사카키바라 타다츠구</t>
  </si>
  <si>
    <t>01893</t>
  </si>
  <si>
    <t>秋元长朝</t>
  </si>
  <si>
    <t>추원장조</t>
  </si>
  <si>
    <t>아키모토 나가토모</t>
  </si>
  <si>
    <t>01894</t>
  </si>
  <si>
    <t>牧野忠成</t>
  </si>
  <si>
    <t>목야충성</t>
  </si>
  <si>
    <t>마키노 타다나리</t>
  </si>
  <si>
    <t>01895</t>
  </si>
  <si>
    <t>酒井忠利</t>
  </si>
  <si>
    <t>주정충리</t>
  </si>
  <si>
    <t>사카이 타다토시</t>
  </si>
  <si>
    <t>01896</t>
  </si>
  <si>
    <t>高力忠房</t>
  </si>
  <si>
    <t>고력충방</t>
  </si>
  <si>
    <t>코우리키 타다후사</t>
  </si>
  <si>
    <t>ただふさ</t>
  </si>
  <si>
    <t>01897</t>
  </si>
  <si>
    <t>伊奈忠政</t>
  </si>
  <si>
    <t>이내충정</t>
  </si>
  <si>
    <t>이나 타다마사</t>
  </si>
  <si>
    <t>01898</t>
  </si>
  <si>
    <t>西尾忠永</t>
  </si>
  <si>
    <t>서미충영</t>
  </si>
  <si>
    <t>니시오 타다나가</t>
  </si>
  <si>
    <t>にしお</t>
  </si>
  <si>
    <t>01899</t>
  </si>
  <si>
    <t>鸟居成次</t>
  </si>
  <si>
    <t>조거성차</t>
  </si>
  <si>
    <t>토리이 나리츠구</t>
  </si>
  <si>
    <t>なりつぐ</t>
  </si>
  <si>
    <t>01900</t>
  </si>
  <si>
    <t>真田信吉</t>
  </si>
  <si>
    <t>진전신길</t>
  </si>
  <si>
    <t>사나다 노부요시</t>
  </si>
  <si>
    <t>01901</t>
  </si>
  <si>
    <t>真田信政</t>
  </si>
  <si>
    <t>진전신정</t>
  </si>
  <si>
    <t>사나다 노부마사</t>
  </si>
  <si>
    <t>01902</t>
  </si>
  <si>
    <t>仙石忠政</t>
  </si>
  <si>
    <t>선석충정</t>
  </si>
  <si>
    <t>센고쿠 타다마사</t>
  </si>
  <si>
    <t>01903</t>
  </si>
  <si>
    <t>堀直寄</t>
  </si>
  <si>
    <t>굴직기</t>
  </si>
  <si>
    <t>호리 나오요리</t>
  </si>
  <si>
    <t>01904</t>
  </si>
  <si>
    <t>小笠原忠真</t>
  </si>
  <si>
    <t>소립원충진</t>
  </si>
  <si>
    <t>오가사와라 타다자네</t>
  </si>
  <si>
    <t>ただざね</t>
  </si>
  <si>
    <t>01905</t>
  </si>
  <si>
    <t>保科正之</t>
  </si>
  <si>
    <t>보과정지</t>
  </si>
  <si>
    <t>호시나 마사유키</t>
  </si>
  <si>
    <t>01906</t>
  </si>
  <si>
    <t>诹访赖水</t>
  </si>
  <si>
    <t>추방뢰수</t>
  </si>
  <si>
    <t>스와 요리미즈</t>
  </si>
  <si>
    <t>よりみず</t>
  </si>
  <si>
    <t>01907</t>
  </si>
  <si>
    <t>诹访忠恒</t>
  </si>
  <si>
    <t>추방충항</t>
  </si>
  <si>
    <t>스와 타다츠네</t>
  </si>
  <si>
    <t>01908</t>
  </si>
  <si>
    <t>近藤政成</t>
  </si>
  <si>
    <t>근등정성</t>
  </si>
  <si>
    <t>콘도 마사나리</t>
  </si>
  <si>
    <t>01909</t>
  </si>
  <si>
    <t>沟口宣胜</t>
  </si>
  <si>
    <t>구구선성</t>
  </si>
  <si>
    <t>미조구치 노부카츠</t>
  </si>
  <si>
    <t>01910</t>
  </si>
  <si>
    <t>沟口善胜</t>
  </si>
  <si>
    <t>미조구치 요시카츠</t>
  </si>
  <si>
    <t>01911</t>
  </si>
  <si>
    <t>京极忠高</t>
  </si>
  <si>
    <t>경겁충고</t>
  </si>
  <si>
    <t>쿄고쿠 타다타카</t>
  </si>
  <si>
    <t>01912</t>
  </si>
  <si>
    <t>德川赖宣</t>
  </si>
  <si>
    <t>덕천뢰선</t>
  </si>
  <si>
    <t>토쿠가와 요리노부</t>
  </si>
  <si>
    <t>よりのぶ</t>
  </si>
  <si>
    <t>01913</t>
  </si>
  <si>
    <t>水野重央</t>
  </si>
  <si>
    <t>수야중앙</t>
  </si>
  <si>
    <t>미즈노 시게나카</t>
  </si>
  <si>
    <t>しげなか</t>
  </si>
  <si>
    <t>01914</t>
  </si>
  <si>
    <t>松平定行</t>
  </si>
  <si>
    <t>송평정행</t>
  </si>
  <si>
    <t>마츠다이라 사다유키</t>
  </si>
  <si>
    <t>01915</t>
  </si>
  <si>
    <t>本多康纪</t>
  </si>
  <si>
    <t>본다강기</t>
  </si>
  <si>
    <t>혼다 야스노리</t>
  </si>
  <si>
    <t>やすのり</t>
  </si>
  <si>
    <t>01916</t>
  </si>
  <si>
    <t>三宅康信</t>
  </si>
  <si>
    <t>삼댁강신</t>
  </si>
  <si>
    <t>미야케 야스노부</t>
  </si>
  <si>
    <t>01917</t>
  </si>
  <si>
    <t>本多康俊</t>
  </si>
  <si>
    <t>본다강준</t>
  </si>
  <si>
    <t>혼다 야스토시</t>
  </si>
  <si>
    <t>01918</t>
  </si>
  <si>
    <t>松平忠利</t>
  </si>
  <si>
    <t>송평충리</t>
  </si>
  <si>
    <t>마츠다이라 타다토시</t>
  </si>
  <si>
    <t>01919</t>
  </si>
  <si>
    <t>户田尊次</t>
  </si>
  <si>
    <t>호전존차</t>
  </si>
  <si>
    <t>토다 타카츠구</t>
  </si>
  <si>
    <t>01920</t>
  </si>
  <si>
    <t>户田忠能</t>
  </si>
  <si>
    <t>호전충능</t>
  </si>
  <si>
    <t>토다 타다요시</t>
  </si>
  <si>
    <t>01921</t>
  </si>
  <si>
    <t>水野分长</t>
  </si>
  <si>
    <t>수야분장</t>
  </si>
  <si>
    <t>미즈노 와케나가</t>
  </si>
  <si>
    <t>わけなが</t>
  </si>
  <si>
    <t>01922</t>
  </si>
  <si>
    <t>德川义直</t>
  </si>
  <si>
    <t>덕천의직</t>
  </si>
  <si>
    <t>토쿠가와 요시나오</t>
  </si>
  <si>
    <t>01923</t>
  </si>
  <si>
    <t>奥平忠隆</t>
  </si>
  <si>
    <t>오평충륭</t>
  </si>
  <si>
    <t>오쿠다이라 타다타카</t>
  </si>
  <si>
    <t>01924</t>
  </si>
  <si>
    <t>竹腰正信</t>
  </si>
  <si>
    <t>죽요정신</t>
  </si>
  <si>
    <t>타케노코시 마사노부</t>
  </si>
  <si>
    <t>たけのこし</t>
  </si>
  <si>
    <t>01925</t>
  </si>
  <si>
    <t>远山秀友</t>
  </si>
  <si>
    <t>원산수우</t>
  </si>
  <si>
    <t>토오야마 히데토모</t>
  </si>
  <si>
    <t>ひでとも</t>
  </si>
  <si>
    <t>01926</t>
  </si>
  <si>
    <t>石川忠总</t>
  </si>
  <si>
    <t>석천충총</t>
  </si>
  <si>
    <t>이시카와 타다후사</t>
  </si>
  <si>
    <t>01927</t>
  </si>
  <si>
    <t>松平乗寿</t>
  </si>
  <si>
    <t>송평승수</t>
  </si>
  <si>
    <t>마츠다이라 노리나가</t>
  </si>
  <si>
    <t>01928</t>
  </si>
  <si>
    <t>德永昌重</t>
  </si>
  <si>
    <t>덕영창중</t>
  </si>
  <si>
    <t>토쿠나가 마사시게</t>
  </si>
  <si>
    <t>01929</t>
  </si>
  <si>
    <t>金森重赖</t>
  </si>
  <si>
    <t>금삼중뢰</t>
  </si>
  <si>
    <t>카나모리 시게요리</t>
  </si>
  <si>
    <t>しげより</t>
  </si>
  <si>
    <t>01930</t>
  </si>
  <si>
    <t>藤堂高次</t>
  </si>
  <si>
    <t>등당고차</t>
  </si>
  <si>
    <t>토도 타카츠구</t>
  </si>
  <si>
    <t>01931</t>
  </si>
  <si>
    <t>菅沼定芳</t>
  </si>
  <si>
    <t>관소정방</t>
  </si>
  <si>
    <t>스가누마 사다요시</t>
  </si>
  <si>
    <t>01932</t>
  </si>
  <si>
    <t>土方雄氏</t>
  </si>
  <si>
    <t>토방웅씨</t>
  </si>
  <si>
    <t>히지카타 카츠우지</t>
  </si>
  <si>
    <t>かつうじ</t>
  </si>
  <si>
    <t>01933</t>
  </si>
  <si>
    <t>松平忠明</t>
  </si>
  <si>
    <t>송평충명</t>
  </si>
  <si>
    <t>마츠다이라 타다아키라</t>
  </si>
  <si>
    <t>ただあきら</t>
  </si>
  <si>
    <t>01934</t>
  </si>
  <si>
    <t>分部光信</t>
  </si>
  <si>
    <t>분부광신</t>
  </si>
  <si>
    <t>와케베 미츠노부</t>
  </si>
  <si>
    <t>01935</t>
  </si>
  <si>
    <t>古田重治</t>
  </si>
  <si>
    <t>고전중치</t>
  </si>
  <si>
    <t>후루타 시게하루</t>
  </si>
  <si>
    <t>01936</t>
  </si>
  <si>
    <t>稲葉纪通</t>
  </si>
  <si>
    <t>도엽기통</t>
  </si>
  <si>
    <t>01937</t>
  </si>
  <si>
    <t>内藤信正</t>
  </si>
  <si>
    <t>내등신정</t>
  </si>
  <si>
    <t>나이토 노부마사</t>
  </si>
  <si>
    <t>01938</t>
  </si>
  <si>
    <t>朽木宣纲</t>
  </si>
  <si>
    <t>후목선강</t>
  </si>
  <si>
    <t>쿠츠키 노부츠나</t>
  </si>
  <si>
    <t>01939</t>
  </si>
  <si>
    <t>户田氏铁</t>
  </si>
  <si>
    <t>호전씨철</t>
  </si>
  <si>
    <t>토다 우지카네</t>
  </si>
  <si>
    <t>うじかね</t>
  </si>
  <si>
    <t>01940</t>
  </si>
  <si>
    <t>松平定胜</t>
  </si>
  <si>
    <t>송평정성</t>
  </si>
  <si>
    <t>마츠다이라 사다카츠</t>
  </si>
  <si>
    <t>01941</t>
  </si>
  <si>
    <t>谷卫友</t>
  </si>
  <si>
    <t>곡위우</t>
  </si>
  <si>
    <t>타니 모리토모</t>
  </si>
  <si>
    <t>もりとも</t>
  </si>
  <si>
    <t>01942</t>
  </si>
  <si>
    <t>松平康重</t>
  </si>
  <si>
    <t>송평강중</t>
  </si>
  <si>
    <t>마츠다이라 야스시게</t>
  </si>
  <si>
    <t>01943</t>
  </si>
  <si>
    <t>小出吉英</t>
  </si>
  <si>
    <t>소출길영</t>
  </si>
  <si>
    <t>코이데 요시히데</t>
  </si>
  <si>
    <t>01944</t>
  </si>
  <si>
    <t>小出三尹</t>
  </si>
  <si>
    <t>소출삼윤</t>
  </si>
  <si>
    <t>코이데 미츠타다</t>
  </si>
  <si>
    <t>みつただ</t>
  </si>
  <si>
    <t>01945</t>
  </si>
  <si>
    <t>本多政武</t>
  </si>
  <si>
    <t>본다정무</t>
  </si>
  <si>
    <t>혼다 마사타케</t>
  </si>
  <si>
    <t>まさたけ</t>
  </si>
  <si>
    <t>01946</t>
  </si>
  <si>
    <t>片桐贞隆</t>
  </si>
  <si>
    <t>편동정륭</t>
  </si>
  <si>
    <t>카타기리 사다타카</t>
  </si>
  <si>
    <t>01947</t>
  </si>
  <si>
    <t>桑山一直</t>
  </si>
  <si>
    <t>상산일직</t>
  </si>
  <si>
    <t>쿠와야마 카즈나오</t>
  </si>
  <si>
    <t>01948</t>
  </si>
  <si>
    <t>池田光政</t>
  </si>
  <si>
    <t>지전광정</t>
  </si>
  <si>
    <t>이케다 미츠마사</t>
  </si>
  <si>
    <t>みつまさ</t>
  </si>
  <si>
    <t>01949</t>
  </si>
  <si>
    <t>池田辉澄</t>
  </si>
  <si>
    <t>지전휘징</t>
  </si>
  <si>
    <t>이케다 테루즈미</t>
  </si>
  <si>
    <t>01950</t>
  </si>
  <si>
    <t>池田政纲</t>
  </si>
  <si>
    <t>지전정강</t>
  </si>
  <si>
    <t>이케다 마사츠나</t>
  </si>
  <si>
    <t>01951</t>
  </si>
  <si>
    <t>池田忠雄</t>
  </si>
  <si>
    <t>지전충웅</t>
  </si>
  <si>
    <t>이케다 타다카츠</t>
  </si>
  <si>
    <t>01952</t>
  </si>
  <si>
    <t>莳田広定</t>
  </si>
  <si>
    <t>시전광정</t>
  </si>
  <si>
    <t>마이타 히로사다</t>
  </si>
  <si>
    <t>まいた</t>
  </si>
  <si>
    <t>ひろさだ</t>
  </si>
  <si>
    <t>01953</t>
  </si>
  <si>
    <t>福岛忠胜</t>
  </si>
  <si>
    <t>복도충성</t>
  </si>
  <si>
    <t>후쿠시마 타다카츠</t>
  </si>
  <si>
    <t>01954</t>
  </si>
  <si>
    <t>毛利秀就</t>
  </si>
  <si>
    <t>모리수취</t>
  </si>
  <si>
    <t>모리 히데나리</t>
  </si>
  <si>
    <t>ひでなり</t>
  </si>
  <si>
    <t>01955</t>
  </si>
  <si>
    <t>小出吉亲</t>
  </si>
  <si>
    <t>소출길친</t>
  </si>
  <si>
    <t>코이데 요시치카</t>
  </si>
  <si>
    <t>01956</t>
  </si>
  <si>
    <t>杉原长房</t>
  </si>
  <si>
    <t>삼원장방</t>
  </si>
  <si>
    <t>스기하라 나가후사</t>
  </si>
  <si>
    <t>01957</t>
  </si>
  <si>
    <t>池田长幸</t>
  </si>
  <si>
    <t>지전장행</t>
  </si>
  <si>
    <t>01958</t>
  </si>
  <si>
    <t>龟井政矩</t>
  </si>
  <si>
    <t>구정정구</t>
  </si>
  <si>
    <t>카메이 마사노리</t>
  </si>
  <si>
    <t>01959</t>
  </si>
  <si>
    <t>山崎家治</t>
  </si>
  <si>
    <t>산기가치</t>
  </si>
  <si>
    <t>야마자키 이에하루</t>
  </si>
  <si>
    <t>01960</t>
  </si>
  <si>
    <t>加藤贞泰</t>
  </si>
  <si>
    <t>가등정태</t>
  </si>
  <si>
    <t>카토 사다야스</t>
  </si>
  <si>
    <t>01961</t>
  </si>
  <si>
    <t>市桥长胜</t>
  </si>
  <si>
    <t>시교장성</t>
  </si>
  <si>
    <t>이치하시 나가카츠</t>
  </si>
  <si>
    <t>いちはし</t>
  </si>
  <si>
    <t>01962</t>
  </si>
  <si>
    <t>堀尾忠晴</t>
  </si>
  <si>
    <t>굴미충청</t>
  </si>
  <si>
    <t>호리오 타다하루</t>
  </si>
  <si>
    <t>01963</t>
  </si>
  <si>
    <t>生驹正俊</t>
  </si>
  <si>
    <t>생구정준</t>
  </si>
  <si>
    <t>이코마 마사토시</t>
  </si>
  <si>
    <t>01964</t>
  </si>
  <si>
    <t>加藤明成</t>
  </si>
  <si>
    <t>가등명성</t>
  </si>
  <si>
    <t>카토 아키나리</t>
  </si>
  <si>
    <t>あきなり</t>
  </si>
  <si>
    <t>01965</t>
  </si>
  <si>
    <t>伊达秀宗</t>
  </si>
  <si>
    <t>이달수종</t>
  </si>
  <si>
    <t>다테 히데무네</t>
  </si>
  <si>
    <t>ひでむね</t>
  </si>
  <si>
    <t>01966</t>
  </si>
  <si>
    <t>中川久盛</t>
  </si>
  <si>
    <t>중천구성</t>
  </si>
  <si>
    <t>나카가와 히사모리</t>
  </si>
  <si>
    <t>01967</t>
  </si>
  <si>
    <t>竹中重利</t>
  </si>
  <si>
    <t>죽중중리</t>
  </si>
  <si>
    <t>타케나카 시게토시</t>
  </si>
  <si>
    <t>01968</t>
  </si>
  <si>
    <t>竹中重义</t>
  </si>
  <si>
    <t>죽중중의</t>
  </si>
  <si>
    <t>타케나카 시게요시</t>
  </si>
  <si>
    <t>01969</t>
  </si>
  <si>
    <t>木下延俊</t>
  </si>
  <si>
    <t>목하연준</t>
  </si>
  <si>
    <t>키노시타 노부토시</t>
  </si>
  <si>
    <t>01970</t>
  </si>
  <si>
    <t>久留岛通春</t>
  </si>
  <si>
    <t>구류도통춘</t>
  </si>
  <si>
    <t>쿠루시마 미치하루</t>
  </si>
  <si>
    <t>みちはる</t>
  </si>
  <si>
    <t>01971</t>
  </si>
  <si>
    <t>黑田忠之</t>
  </si>
  <si>
    <t>흑전충지</t>
  </si>
  <si>
    <t>쿠로다 타다유키</t>
  </si>
  <si>
    <t>ただゆき</t>
  </si>
  <si>
    <t>01972</t>
  </si>
  <si>
    <t>田中忠政</t>
  </si>
  <si>
    <t>전중충정</t>
  </si>
  <si>
    <t>타나카 타다마사</t>
  </si>
  <si>
    <t>01973</t>
  </si>
  <si>
    <t>01974</t>
  </si>
  <si>
    <t>大村纯赖</t>
  </si>
  <si>
    <t>대촌순뢰</t>
  </si>
  <si>
    <t>오무라 스미요리</t>
  </si>
  <si>
    <t>すみより</t>
  </si>
  <si>
    <t>01975</t>
  </si>
  <si>
    <t>加藤忠広</t>
  </si>
  <si>
    <t>가등충광</t>
  </si>
  <si>
    <t>카토 타다히로</t>
  </si>
  <si>
    <t>01976</t>
  </si>
  <si>
    <t>秋月种春</t>
  </si>
  <si>
    <t>추월충춘</t>
  </si>
  <si>
    <t>아키즈키 타네하루</t>
  </si>
  <si>
    <t>01977</t>
  </si>
  <si>
    <t>岛津忠兴</t>
  </si>
  <si>
    <t>도진충흥</t>
  </si>
  <si>
    <t>시마즈 타다오키</t>
  </si>
  <si>
    <t>01978</t>
  </si>
  <si>
    <t>仙石秀範</t>
  </si>
  <si>
    <t>선석수범</t>
  </si>
  <si>
    <t>센고쿠 히데노리</t>
  </si>
  <si>
    <t>ひでのり</t>
  </si>
  <si>
    <t>01979</t>
  </si>
  <si>
    <t>青木一重</t>
  </si>
  <si>
    <t>청목일중</t>
  </si>
  <si>
    <t>아오키 카즈시게</t>
  </si>
  <si>
    <t>01980</t>
  </si>
  <si>
    <t>伊东长实</t>
  </si>
  <si>
    <t>이동장실</t>
  </si>
  <si>
    <t>이토 나가자네</t>
  </si>
  <si>
    <t>01981</t>
  </si>
  <si>
    <t>渡边糺</t>
  </si>
  <si>
    <t>도변규</t>
  </si>
  <si>
    <t>와타나베 타다스</t>
  </si>
  <si>
    <t>ただす</t>
  </si>
  <si>
    <t>01982</t>
  </si>
  <si>
    <t>山口弘定</t>
  </si>
  <si>
    <t>산구홍정</t>
  </si>
  <si>
    <t>야마구치 히로사다</t>
  </si>
  <si>
    <t>01983</t>
  </si>
  <si>
    <t>织田昌澄</t>
  </si>
  <si>
    <t>직전창징</t>
  </si>
  <si>
    <t>오다 마사즈미</t>
  </si>
  <si>
    <t>01984</t>
  </si>
  <si>
    <t>增田盛次</t>
  </si>
  <si>
    <t>증전성차</t>
  </si>
  <si>
    <t>마시타 모리츠구</t>
  </si>
  <si>
    <t>もりつぐ</t>
  </si>
  <si>
    <t>01985</t>
  </si>
  <si>
    <t>石川康胜</t>
  </si>
  <si>
    <t>석천강성</t>
  </si>
  <si>
    <t>이시카와 야스카츠</t>
  </si>
  <si>
    <t>01986</t>
  </si>
  <si>
    <t>户田氏信</t>
  </si>
  <si>
    <t>호전씨신</t>
  </si>
  <si>
    <t>토다 우지노부</t>
  </si>
  <si>
    <t>うじのぶ</t>
  </si>
  <si>
    <t>01987</t>
  </si>
  <si>
    <t>水谷胜隆</t>
  </si>
  <si>
    <t>수곡성륭</t>
  </si>
  <si>
    <t>미즈노야 카츠타카</t>
  </si>
  <si>
    <t>かつたか</t>
  </si>
  <si>
    <t>01988</t>
  </si>
  <si>
    <t>向井忠胜</t>
  </si>
  <si>
    <t>향정충성</t>
  </si>
  <si>
    <t>무카이 타다카츠</t>
  </si>
  <si>
    <t>01989</t>
  </si>
  <si>
    <t>小滨光隆</t>
  </si>
  <si>
    <t>소빈광륭</t>
  </si>
  <si>
    <t>오하마 미츠타카</t>
  </si>
  <si>
    <t>おはま</t>
  </si>
  <si>
    <t>01990</t>
  </si>
  <si>
    <t>长谷川守知</t>
  </si>
  <si>
    <t>장곡천수지</t>
  </si>
  <si>
    <t>하세가와 모리토모</t>
  </si>
  <si>
    <t>はせがわ</t>
  </si>
  <si>
    <t>01991</t>
  </si>
  <si>
    <t>内藤忠兴</t>
  </si>
  <si>
    <t>내등충흥</t>
  </si>
  <si>
    <t>나이토 타다오키</t>
  </si>
  <si>
    <t>01992</t>
  </si>
  <si>
    <t>神保相茂</t>
  </si>
  <si>
    <t>신보상무</t>
  </si>
  <si>
    <t>진보 스케시게</t>
  </si>
  <si>
    <t>すけしげ</t>
  </si>
  <si>
    <t>01993</t>
  </si>
  <si>
    <t>西尾嘉教</t>
  </si>
  <si>
    <t>서미가교</t>
  </si>
  <si>
    <t>니시오 요시노리</t>
  </si>
  <si>
    <t>01994</t>
  </si>
  <si>
    <t>堀利重</t>
  </si>
  <si>
    <t>굴리중</t>
  </si>
  <si>
    <t>호리 토시시게</t>
  </si>
  <si>
    <t>01995</t>
  </si>
  <si>
    <t>松平信纲</t>
  </si>
  <si>
    <t>마츠다이라 노부츠나</t>
  </si>
  <si>
    <t>01996</t>
  </si>
  <si>
    <t>松平直政</t>
  </si>
  <si>
    <t>송평직정</t>
  </si>
  <si>
    <t>마츠다이라 나오마사</t>
  </si>
  <si>
    <t>01997</t>
  </si>
  <si>
    <t>龟田高纲</t>
  </si>
  <si>
    <t>구전고강</t>
  </si>
  <si>
    <t>카메다 타카츠나</t>
  </si>
  <si>
    <t>かめだ</t>
  </si>
  <si>
    <t>01998</t>
  </si>
  <si>
    <t>小林良道</t>
  </si>
  <si>
    <t>소림량도</t>
  </si>
  <si>
    <t>코바야시 요시미치</t>
  </si>
  <si>
    <t>こばやし</t>
  </si>
  <si>
    <t>01999</t>
  </si>
  <si>
    <t>松前景広</t>
  </si>
  <si>
    <t>송전경광</t>
  </si>
  <si>
    <t>마츠마에 카게히로</t>
  </si>
  <si>
    <t>まつまえ</t>
  </si>
  <si>
    <t>02000</t>
  </si>
  <si>
    <t>酒井広种</t>
  </si>
  <si>
    <t>주정광충</t>
  </si>
  <si>
    <t>사카이 히로타네</t>
  </si>
  <si>
    <t>ひろたね</t>
  </si>
  <si>
    <t>02001</t>
  </si>
  <si>
    <t>杉山源吾</t>
  </si>
  <si>
    <t>삼산원오</t>
  </si>
  <si>
    <t>스기야마 겐고</t>
  </si>
  <si>
    <t>すぎやま</t>
  </si>
  <si>
    <t>げんご</t>
  </si>
  <si>
    <t>02002</t>
  </si>
  <si>
    <t>七户家国</t>
  </si>
  <si>
    <t>칠호가국</t>
  </si>
  <si>
    <t>시치노헤 이에쿠니</t>
  </si>
  <si>
    <t>しちのへ</t>
  </si>
  <si>
    <t>いえくに</t>
  </si>
  <si>
    <t>02003</t>
  </si>
  <si>
    <t>石龟信房</t>
  </si>
  <si>
    <t>석구신방</t>
  </si>
  <si>
    <t>이시가메 노부후사</t>
  </si>
  <si>
    <t>いしがめ</t>
  </si>
  <si>
    <t>のぶふさ</t>
  </si>
  <si>
    <t>02004</t>
  </si>
  <si>
    <t>田锁光守</t>
  </si>
  <si>
    <t>전쇄광수</t>
  </si>
  <si>
    <t>타구사리 미츠모리</t>
  </si>
  <si>
    <t>たぐさり</t>
  </si>
  <si>
    <t>02005</t>
  </si>
  <si>
    <t>南部政直</t>
  </si>
  <si>
    <t>남부정직</t>
  </si>
  <si>
    <t>난부 마사나오</t>
  </si>
  <si>
    <t>02006</t>
  </si>
  <si>
    <t>北爱一</t>
  </si>
  <si>
    <t>북애일</t>
  </si>
  <si>
    <t>키타 치카카즈</t>
  </si>
  <si>
    <t>02007</t>
  </si>
  <si>
    <t>山冈重长</t>
  </si>
  <si>
    <t>산강중장</t>
  </si>
  <si>
    <t>야마오카 시게나가</t>
  </si>
  <si>
    <t>やまおか</t>
  </si>
  <si>
    <t>02008</t>
  </si>
  <si>
    <t>汤目景康</t>
  </si>
  <si>
    <t>탕목경강</t>
  </si>
  <si>
    <t>유노메 카게야스</t>
  </si>
  <si>
    <t>ゆのめ</t>
  </si>
  <si>
    <t>かげやす</t>
  </si>
  <si>
    <t>02009</t>
  </si>
  <si>
    <t>後藤寿庵</t>
  </si>
  <si>
    <t>후등수암</t>
  </si>
  <si>
    <t>고토 쥬안</t>
  </si>
  <si>
    <t>じゅあん</t>
  </si>
  <si>
    <t>02010</t>
  </si>
  <si>
    <t>相马隆胤</t>
  </si>
  <si>
    <t>상마륭윤</t>
  </si>
  <si>
    <t>소우마 타카타네</t>
  </si>
  <si>
    <t>02011</t>
  </si>
  <si>
    <t>木幡继清</t>
  </si>
  <si>
    <t>목번계청</t>
  </si>
  <si>
    <t>코바타 츠구키요</t>
  </si>
  <si>
    <t>つぐきよ</t>
  </si>
  <si>
    <t>02012</t>
  </si>
  <si>
    <t>清野长範</t>
  </si>
  <si>
    <t>청야장범</t>
  </si>
  <si>
    <t>키요노 나가노리</t>
  </si>
  <si>
    <t>02013</t>
  </si>
  <si>
    <t>二本松义孝</t>
  </si>
  <si>
    <t>이본송의효</t>
  </si>
  <si>
    <t>니혼마츠 요시타카</t>
  </si>
  <si>
    <t>02014</t>
  </si>
  <si>
    <t>蒲生忠知</t>
  </si>
  <si>
    <t>포생충지</t>
  </si>
  <si>
    <t>가모 타다토모</t>
  </si>
  <si>
    <t>02015</t>
  </si>
  <si>
    <t>大高光忠</t>
  </si>
  <si>
    <t>대고광충</t>
  </si>
  <si>
    <t>오타카 미츠타다</t>
  </si>
  <si>
    <t>おおたか</t>
  </si>
  <si>
    <t>02016</t>
  </si>
  <si>
    <t>仁贺保举晴</t>
  </si>
  <si>
    <t>인하보거청</t>
  </si>
  <si>
    <t>니카호 타카하루</t>
  </si>
  <si>
    <t>にかほ</t>
  </si>
  <si>
    <t>02017</t>
  </si>
  <si>
    <t>户泽政房</t>
  </si>
  <si>
    <t>호택정방</t>
  </si>
  <si>
    <t>토자와 마사후사</t>
  </si>
  <si>
    <t>02018</t>
  </si>
  <si>
    <t>松根光広</t>
  </si>
  <si>
    <t>송근광광</t>
  </si>
  <si>
    <t>마츠네 미츠히로</t>
  </si>
  <si>
    <t>まつね</t>
  </si>
  <si>
    <t>02019</t>
  </si>
  <si>
    <t>矢田野义正</t>
  </si>
  <si>
    <t>시전야의정</t>
  </si>
  <si>
    <t>야다노 요시마사</t>
  </si>
  <si>
    <t>やだの</t>
  </si>
  <si>
    <t>02020</t>
  </si>
  <si>
    <t>小场义成</t>
  </si>
  <si>
    <t>소장의성</t>
  </si>
  <si>
    <t>오바 요시나리</t>
  </si>
  <si>
    <t>おば</t>
  </si>
  <si>
    <t>02021</t>
  </si>
  <si>
    <t>高濑忠行</t>
  </si>
  <si>
    <t>고뢰충행</t>
  </si>
  <si>
    <t>타카세 타다유키</t>
  </si>
  <si>
    <t>たかせ</t>
  </si>
  <si>
    <t>02022</t>
  </si>
  <si>
    <t>安中重繁</t>
  </si>
  <si>
    <t>안중중번</t>
  </si>
  <si>
    <t>안나카 시게시게</t>
  </si>
  <si>
    <t>あんなか</t>
  </si>
  <si>
    <t>しげしげ</t>
  </si>
  <si>
    <t>02023</t>
  </si>
  <si>
    <t>佐野弘纲</t>
  </si>
  <si>
    <t>좌야홍강</t>
  </si>
  <si>
    <t>사노 히로츠나</t>
  </si>
  <si>
    <t>02024</t>
  </si>
  <si>
    <t>北条氏重</t>
  </si>
  <si>
    <t>북조씨중</t>
  </si>
  <si>
    <t>02025</t>
  </si>
  <si>
    <t>堀田作兵卫</t>
  </si>
  <si>
    <t>굴전작병위</t>
  </si>
  <si>
    <t>홋타 사쿠베에</t>
  </si>
  <si>
    <t>さくべえ</t>
  </si>
  <si>
    <t>02026</t>
  </si>
  <si>
    <t>高梨内记</t>
  </si>
  <si>
    <t>고리내기</t>
  </si>
  <si>
    <t>타카나시 나이키</t>
  </si>
  <si>
    <t>ないき</t>
  </si>
  <si>
    <t>02027</t>
  </si>
  <si>
    <t>室贺正武</t>
  </si>
  <si>
    <t>실하정무</t>
  </si>
  <si>
    <t>무로가 마사타케</t>
  </si>
  <si>
    <t>むろが</t>
  </si>
  <si>
    <t>02028</t>
  </si>
  <si>
    <t>孕石元成</t>
  </si>
  <si>
    <t>잉석원성</t>
  </si>
  <si>
    <t>하라미이시 모토시게</t>
  </si>
  <si>
    <t>はらみいし</t>
  </si>
  <si>
    <t>02029</t>
  </si>
  <si>
    <t>五藤为重</t>
  </si>
  <si>
    <t>오등위중</t>
  </si>
  <si>
    <t>고토 타메시게</t>
  </si>
  <si>
    <t>ためしげ</t>
  </si>
  <si>
    <t>02030</t>
  </si>
  <si>
    <t>麻生野直盛</t>
  </si>
  <si>
    <t>마생야직성</t>
  </si>
  <si>
    <t>아소야 나오모리</t>
  </si>
  <si>
    <t>02031</t>
  </si>
  <si>
    <t>小滨景隆</t>
  </si>
  <si>
    <t>소빈경륭</t>
  </si>
  <si>
    <t>오하마 카게타카</t>
  </si>
  <si>
    <t>02032</t>
  </si>
  <si>
    <t>三木近纲</t>
  </si>
  <si>
    <t>삼목근강</t>
  </si>
  <si>
    <t>미츠키 치카츠나</t>
  </si>
  <si>
    <t>みつき</t>
  </si>
  <si>
    <t>02033</t>
  </si>
  <si>
    <t>本多政重</t>
  </si>
  <si>
    <t>본다정중</t>
  </si>
  <si>
    <t>혼다 마사시게</t>
  </si>
  <si>
    <t>02034</t>
  </si>
  <si>
    <t>永原孝治</t>
  </si>
  <si>
    <t>영원효치</t>
  </si>
  <si>
    <t>나가하라 타카하루</t>
  </si>
  <si>
    <t>ながはら</t>
  </si>
  <si>
    <t>02035</t>
  </si>
  <si>
    <t>江口正吉</t>
  </si>
  <si>
    <t>강구정길</t>
  </si>
  <si>
    <t>에구치 마사요시</t>
  </si>
  <si>
    <t>02036</t>
  </si>
  <si>
    <t>永原松雲</t>
  </si>
  <si>
    <t>영원송운</t>
  </si>
  <si>
    <t>나가하라 쇼운</t>
  </si>
  <si>
    <t>しょううん</t>
  </si>
  <si>
    <t>02037</t>
  </si>
  <si>
    <t>南部無右卫门</t>
  </si>
  <si>
    <t>남부무우위문</t>
  </si>
  <si>
    <t>난부 부에몬</t>
  </si>
  <si>
    <t>ぶえもん</t>
  </si>
  <si>
    <t>02038</t>
  </si>
  <si>
    <t>原田嘉种</t>
  </si>
  <si>
    <t>원전가충</t>
  </si>
  <si>
    <t>하라다 요시타네</t>
  </si>
  <si>
    <t>02039</t>
  </si>
  <si>
    <t>安田作兵卫</t>
  </si>
  <si>
    <t>안전작병위</t>
  </si>
  <si>
    <t>야스다 사쿠베에</t>
  </si>
  <si>
    <t>02040</t>
  </si>
  <si>
    <t>安藤直次</t>
  </si>
  <si>
    <t>안등직차</t>
  </si>
  <si>
    <t>안도 나오츠구</t>
  </si>
  <si>
    <t>02041</t>
  </si>
  <si>
    <t>加藤政贞</t>
  </si>
  <si>
    <t>가등정정</t>
  </si>
  <si>
    <t>카토 마사사다</t>
  </si>
  <si>
    <t>02042</t>
  </si>
  <si>
    <t>河副久盛</t>
  </si>
  <si>
    <t>하부구성</t>
  </si>
  <si>
    <t>카와조에 히사모리</t>
  </si>
  <si>
    <t>かわぞえ</t>
  </si>
  <si>
    <t>02043</t>
  </si>
  <si>
    <t>中井久包</t>
  </si>
  <si>
    <t>중정구포</t>
  </si>
  <si>
    <t>나카이 히사카네</t>
  </si>
  <si>
    <t>なかい</t>
  </si>
  <si>
    <t>02044</t>
  </si>
  <si>
    <t>三刀屋久扶</t>
  </si>
  <si>
    <t>삼도옥구부</t>
  </si>
  <si>
    <t>미토야 히사스케</t>
  </si>
  <si>
    <t>みとや</t>
  </si>
  <si>
    <t>ひさすけ</t>
  </si>
  <si>
    <t>02045</t>
  </si>
  <si>
    <t>多胡辰敬</t>
  </si>
  <si>
    <t>다호진경</t>
  </si>
  <si>
    <t>타코 토키타카</t>
  </si>
  <si>
    <t>たこ</t>
  </si>
  <si>
    <t>02046</t>
  </si>
  <si>
    <t>松井兴长</t>
  </si>
  <si>
    <t>송정흥장</t>
  </si>
  <si>
    <t>마츠이 오키나가</t>
  </si>
  <si>
    <t>おきなが</t>
  </si>
  <si>
    <t>02047</t>
  </si>
  <si>
    <t>三木通秋</t>
  </si>
  <si>
    <t>삼목통추</t>
  </si>
  <si>
    <t>미키 미치아키</t>
  </si>
  <si>
    <t>みき</t>
  </si>
  <si>
    <t>02048</t>
  </si>
  <si>
    <t>牧国信</t>
  </si>
  <si>
    <t>목국신</t>
  </si>
  <si>
    <t>마키 쿠니노부</t>
  </si>
  <si>
    <t>くにのぶ</t>
  </si>
  <si>
    <t>02049</t>
  </si>
  <si>
    <t>池田重利</t>
  </si>
  <si>
    <t>지전중리</t>
  </si>
  <si>
    <t>이케다 시게토시</t>
  </si>
  <si>
    <t>02050</t>
  </si>
  <si>
    <t>森可春</t>
  </si>
  <si>
    <t>삼가춘</t>
  </si>
  <si>
    <t>모리 요시하루</t>
  </si>
  <si>
    <t>02051</t>
  </si>
  <si>
    <t>妻木赖忠</t>
  </si>
  <si>
    <t>처목뢰충</t>
  </si>
  <si>
    <t>츠마키 요리타다</t>
  </si>
  <si>
    <t>02052</t>
  </si>
  <si>
    <t>益田景祥</t>
  </si>
  <si>
    <t>익전경상</t>
  </si>
  <si>
    <t>마스다 카게요시</t>
  </si>
  <si>
    <t>02053</t>
  </si>
  <si>
    <t>清水景治</t>
  </si>
  <si>
    <t>청수경치</t>
  </si>
  <si>
    <t>시미즈 카게하루</t>
  </si>
  <si>
    <t>かげはる</t>
  </si>
  <si>
    <t>02054</t>
  </si>
  <si>
    <t>乃美隆兴</t>
  </si>
  <si>
    <t>내미륭흥</t>
  </si>
  <si>
    <t>노미 타카오키</t>
  </si>
  <si>
    <t>02055</t>
  </si>
  <si>
    <t>江良房栄</t>
  </si>
  <si>
    <t>강량방영</t>
  </si>
  <si>
    <t>에라 후사히데</t>
  </si>
  <si>
    <t>えら</t>
  </si>
  <si>
    <t>ふさひで</t>
  </si>
  <si>
    <t>02056</t>
  </si>
  <si>
    <t>细川真之</t>
  </si>
  <si>
    <t>세천진지</t>
  </si>
  <si>
    <t>호소카와 사네유키</t>
  </si>
  <si>
    <t>さねゆき</t>
  </si>
  <si>
    <t>02057</t>
  </si>
  <si>
    <t>长宗我部康豊</t>
  </si>
  <si>
    <t>장종아부강풍</t>
  </si>
  <si>
    <t>쵸소카베 야스토요</t>
  </si>
  <si>
    <t>02058</t>
  </si>
  <si>
    <t>得居通幸</t>
  </si>
  <si>
    <t>득거통행</t>
  </si>
  <si>
    <t>토쿠이 미치유키</t>
  </si>
  <si>
    <t>とくい</t>
  </si>
  <si>
    <t>みちゆき</t>
  </si>
  <si>
    <t>02059</t>
  </si>
  <si>
    <t>佃十成</t>
  </si>
  <si>
    <t>전십성</t>
  </si>
  <si>
    <t>츠쿠다 카즈나리</t>
  </si>
  <si>
    <t>つくだ</t>
  </si>
  <si>
    <t>かずなり</t>
  </si>
  <si>
    <t>02060</t>
  </si>
  <si>
    <t>津野基高</t>
  </si>
  <si>
    <t>진야기고</t>
  </si>
  <si>
    <t>츠노 모토타카</t>
  </si>
  <si>
    <t>つの</t>
  </si>
  <si>
    <t>02061</t>
  </si>
  <si>
    <t>津野定胜</t>
  </si>
  <si>
    <t>진야정성</t>
  </si>
  <si>
    <t>츠노 사다카츠</t>
  </si>
  <si>
    <t>02062</t>
  </si>
  <si>
    <t>菅正利</t>
  </si>
  <si>
    <t>관정리</t>
  </si>
  <si>
    <t>칸 마사토시</t>
  </si>
  <si>
    <t>02063</t>
  </si>
  <si>
    <t>原种良</t>
  </si>
  <si>
    <t>원충량</t>
  </si>
  <si>
    <t>하라 타네요시</t>
  </si>
  <si>
    <t>02064</t>
  </si>
  <si>
    <t>村田吉次</t>
  </si>
  <si>
    <t>촌전길차</t>
  </si>
  <si>
    <t>무라타 요시츠구</t>
  </si>
  <si>
    <t>むらた</t>
  </si>
  <si>
    <t>02065</t>
  </si>
  <si>
    <t>栗山大膳</t>
  </si>
  <si>
    <t>률산대선</t>
  </si>
  <si>
    <t>쿠리야마 다이젠</t>
  </si>
  <si>
    <t>だいぜん</t>
  </si>
  <si>
    <t>02066</t>
  </si>
  <si>
    <t>田中吉次</t>
  </si>
  <si>
    <t>전중길차</t>
  </si>
  <si>
    <t>타나카 요시츠구</t>
  </si>
  <si>
    <t>02067</t>
  </si>
  <si>
    <t>田中吉兴</t>
  </si>
  <si>
    <t>전중길흥</t>
  </si>
  <si>
    <t>타나카 요시오키</t>
  </si>
  <si>
    <t>02068</t>
  </si>
  <si>
    <t>吉冈妙林</t>
  </si>
  <si>
    <t>길강묘림</t>
  </si>
  <si>
    <t>요시오카 묘린</t>
  </si>
  <si>
    <t>みょうりん</t>
  </si>
  <si>
    <t>02069</t>
  </si>
  <si>
    <t>吉弘政宣</t>
  </si>
  <si>
    <t>길홍정선</t>
  </si>
  <si>
    <t>요시히로 마사노부</t>
  </si>
  <si>
    <t>02070</t>
  </si>
  <si>
    <t>十时连贞</t>
  </si>
  <si>
    <t>십시련정</t>
  </si>
  <si>
    <t>토토키 츠라사다</t>
  </si>
  <si>
    <t>ととき</t>
  </si>
  <si>
    <t>つらさだ</t>
  </si>
  <si>
    <t>02071</t>
  </si>
  <si>
    <t>籠手田安昌</t>
  </si>
  <si>
    <t>롱수전안창</t>
  </si>
  <si>
    <t>코테다 야스마사</t>
  </si>
  <si>
    <t>02072</t>
  </si>
  <si>
    <t>千々石ミゲル</t>
  </si>
  <si>
    <t>천々석ミゲル</t>
  </si>
  <si>
    <t>치지와 미게루</t>
  </si>
  <si>
    <t>ちぢわ</t>
  </si>
  <si>
    <t>みげる</t>
  </si>
  <si>
    <t>02073</t>
  </si>
  <si>
    <t>福田兼亲</t>
  </si>
  <si>
    <t>복전겸친</t>
  </si>
  <si>
    <t>후쿠다 카네치카</t>
  </si>
  <si>
    <t>ふくだ</t>
  </si>
  <si>
    <t>かねちか</t>
  </si>
  <si>
    <t>02074</t>
  </si>
  <si>
    <t>稲次右近</t>
  </si>
  <si>
    <t>도차우근</t>
  </si>
  <si>
    <t>이나츠기 우콘</t>
  </si>
  <si>
    <t>いなつぎ</t>
  </si>
  <si>
    <t>02075</t>
  </si>
  <si>
    <t>松仓胜家</t>
  </si>
  <si>
    <t>송창성가</t>
  </si>
  <si>
    <t>마츠쿠라 카츠이에</t>
  </si>
  <si>
    <t>02076</t>
  </si>
  <si>
    <t>长崎纯景</t>
  </si>
  <si>
    <t>장기순경</t>
  </si>
  <si>
    <t>나가사키 스미카게</t>
  </si>
  <si>
    <t>すみかげ</t>
  </si>
  <si>
    <t>02077</t>
  </si>
  <si>
    <t>赤星亲武</t>
  </si>
  <si>
    <t>적성친무</t>
  </si>
  <si>
    <t>아카보시 치카타케</t>
  </si>
  <si>
    <t>あかぼし</t>
  </si>
  <si>
    <t>02078</t>
  </si>
  <si>
    <t>赤星道重</t>
  </si>
  <si>
    <t>적성도중</t>
  </si>
  <si>
    <t>아카보시 미치시게</t>
  </si>
  <si>
    <t>みちしげ</t>
  </si>
  <si>
    <t>02079</t>
  </si>
  <si>
    <t>庄林一心</t>
  </si>
  <si>
    <t>장림일심</t>
  </si>
  <si>
    <t>쇼바야시 카즈타다</t>
  </si>
  <si>
    <t>しょうばやし</t>
  </si>
  <si>
    <t>かずただ</t>
  </si>
  <si>
    <t>02080</t>
  </si>
  <si>
    <t>斑鸠平次</t>
  </si>
  <si>
    <t>반구평차</t>
  </si>
  <si>
    <t>이카루가 헤이지</t>
  </si>
  <si>
    <t>いかるが</t>
  </si>
  <si>
    <t>へいじ</t>
  </si>
  <si>
    <t>02081</t>
  </si>
  <si>
    <t>木村又蔵</t>
  </si>
  <si>
    <t>목촌우장</t>
  </si>
  <si>
    <t>키무라 마타조</t>
  </si>
  <si>
    <t>またぞう</t>
  </si>
  <si>
    <t>02082</t>
  </si>
  <si>
    <t>锅岛忠茂</t>
  </si>
  <si>
    <t>과도충무</t>
  </si>
  <si>
    <t>나베시마 타다시게</t>
  </si>
  <si>
    <t>02083</t>
  </si>
  <si>
    <t>锅岛茂里</t>
  </si>
  <si>
    <t>과도무리</t>
  </si>
  <si>
    <t>나베시마 시게사토</t>
  </si>
  <si>
    <t>02084</t>
  </si>
  <si>
    <t>锅岛茂贤</t>
  </si>
  <si>
    <t>과도무현</t>
  </si>
  <si>
    <t>나베시마 시게마사</t>
  </si>
  <si>
    <t>02085</t>
  </si>
  <si>
    <t>中村惟冬</t>
  </si>
  <si>
    <t>중촌유동</t>
  </si>
  <si>
    <t>나카무라 코레후유</t>
  </si>
  <si>
    <t>これふゆ</t>
  </si>
  <si>
    <t>02086</t>
  </si>
  <si>
    <t>佐牟田长坚</t>
  </si>
  <si>
    <t>좌모전장견</t>
  </si>
  <si>
    <t>사무타 나가카타</t>
  </si>
  <si>
    <t>さむた</t>
  </si>
  <si>
    <t>ながかた</t>
  </si>
  <si>
    <t>02087</t>
  </si>
  <si>
    <t>伊东祐松</t>
  </si>
  <si>
    <t>이동우송</t>
  </si>
  <si>
    <t>이토 스케마스</t>
  </si>
  <si>
    <t>02088</t>
  </si>
  <si>
    <t>汤地定时</t>
  </si>
  <si>
    <t>탕지정시</t>
  </si>
  <si>
    <t>유지 사다토키</t>
  </si>
  <si>
    <t>ゆぢ</t>
  </si>
  <si>
    <t>さだとき</t>
  </si>
  <si>
    <t>02089</t>
  </si>
  <si>
    <t>肝付兼武</t>
  </si>
  <si>
    <t>간부겸무</t>
  </si>
  <si>
    <t>키모츠키 카네타케</t>
  </si>
  <si>
    <t>かねたけ</t>
  </si>
  <si>
    <t>02090</t>
  </si>
  <si>
    <t>岛津久元</t>
  </si>
  <si>
    <t>도진구원</t>
  </si>
  <si>
    <t>시마즈 히사모토</t>
  </si>
  <si>
    <t>ひさもと</t>
  </si>
  <si>
    <t>02091</t>
  </si>
  <si>
    <t>北乡三久</t>
  </si>
  <si>
    <t>북향삼구</t>
  </si>
  <si>
    <t>혼고 미츠히사</t>
  </si>
  <si>
    <t>02092</t>
  </si>
  <si>
    <t>川上忠实</t>
  </si>
  <si>
    <t>천상충실</t>
  </si>
  <si>
    <t>카와카미 타다자네</t>
  </si>
  <si>
    <t>02093</t>
  </si>
  <si>
    <t>伊势贞昌</t>
  </si>
  <si>
    <t>이세정창</t>
  </si>
  <si>
    <t>이세 사다마사</t>
  </si>
  <si>
    <t>いせ</t>
  </si>
  <si>
    <t>02094</t>
  </si>
  <si>
    <t>中马重方</t>
  </si>
  <si>
    <t>중마중방</t>
  </si>
  <si>
    <t>츄만 시게카타</t>
  </si>
  <si>
    <t>ちゅうまん</t>
  </si>
  <si>
    <t>02095</t>
  </si>
  <si>
    <t>池田せん</t>
  </si>
  <si>
    <t>지전せん</t>
  </si>
  <si>
    <t>이케다 센</t>
  </si>
  <si>
    <t>せん</t>
  </si>
  <si>
    <t>02096</t>
  </si>
  <si>
    <t>伊达阿南</t>
  </si>
  <si>
    <t>이달아남</t>
  </si>
  <si>
    <t>다테 오나미</t>
  </si>
  <si>
    <t>おなみ</t>
  </si>
  <si>
    <t>도변강</t>
  </si>
  <si>
    <t>와타나베 츠나</t>
  </si>
  <si>
    <t>평원릉향</t>
  </si>
  <si>
    <t>히라하라 아야카</t>
  </si>
  <si>
    <t>여성무장</t>
  </si>
  <si>
    <t>대내의홍</t>
  </si>
  <si>
    <t>세량전원신</t>
  </si>
  <si>
    <t>세라다 모토노부</t>
  </si>
  <si>
    <t>현산소조</t>
  </si>
  <si>
    <t>원의경</t>
  </si>
  <si>
    <t>원뢰광</t>
  </si>
  <si>
    <t>미나모토 요리미츠</t>
  </si>
  <si>
    <t>오타 도칸</t>
  </si>
  <si>
    <t>차차</t>
  </si>
  <si>
    <t>챠챠</t>
  </si>
  <si>
    <t>미인박명</t>
  </si>
  <si>
    <t>견강친병위</t>
  </si>
  <si>
    <t>이누에 신베에</t>
  </si>
  <si>
    <t>오이치</t>
  </si>
  <si>
    <t>우시네네</t>
  </si>
  <si>
    <t>네네</t>
  </si>
  <si>
    <t>현모양처</t>
  </si>
  <si>
    <t>적정휘자</t>
  </si>
  <si>
    <t>아카이 데루코</t>
  </si>
  <si>
    <t>귀접</t>
  </si>
  <si>
    <t>키쵸우</t>
  </si>
  <si>
    <t>견총신내</t>
  </si>
  <si>
    <t>이누즈카 시노</t>
  </si>
  <si>
    <t>덕희</t>
  </si>
  <si>
    <t>오다 토쿠</t>
  </si>
  <si>
    <t>복부계무</t>
  </si>
  <si>
    <t>우라베 스케타케</t>
  </si>
  <si>
    <t>수계니</t>
  </si>
  <si>
    <t>쥬케이니</t>
  </si>
  <si>
    <t>여성전국대명</t>
  </si>
  <si>
    <t>리견복</t>
  </si>
  <si>
    <t>사토미 후세</t>
  </si>
  <si>
    <t>공작</t>
  </si>
  <si>
    <t>쿠자쿠</t>
  </si>
  <si>
    <t>정혜원</t>
  </si>
  <si>
    <t>죠우케이인</t>
  </si>
  <si>
    <t>대축학</t>
  </si>
  <si>
    <t>오호우리 츠루</t>
  </si>
  <si>
    <t>판전금시</t>
  </si>
  <si>
    <t>사카타 킨토키</t>
  </si>
  <si>
    <t>견전소문오</t>
  </si>
  <si>
    <t>이누타 코분고</t>
  </si>
  <si>
    <t>미조</t>
  </si>
  <si>
    <t>야스케</t>
  </si>
  <si>
    <t>대구보충교</t>
  </si>
  <si>
    <t>오쿠보 타다타카</t>
  </si>
  <si>
    <t>견사현팔</t>
  </si>
  <si>
    <t>이누카이 겐파치</t>
  </si>
  <si>
    <t>의희</t>
  </si>
  <si>
    <t>요시 히메</t>
  </si>
  <si>
    <t>망월천대녀</t>
  </si>
  <si>
    <t>모치즈키 치요메</t>
  </si>
  <si>
    <t>여성닌자</t>
  </si>
  <si>
    <t>견천장조</t>
  </si>
  <si>
    <t>이누카와 소스케</t>
  </si>
  <si>
    <t>불행</t>
  </si>
  <si>
    <t>명고옥산삼랑</t>
  </si>
  <si>
    <t>나고야 산자부로</t>
  </si>
  <si>
    <t>성전갑비</t>
  </si>
  <si>
    <t>천리휴</t>
  </si>
  <si>
    <t>센 리큐</t>
  </si>
  <si>
    <t>견판모야</t>
  </si>
  <si>
    <t>이누사카 케노</t>
  </si>
  <si>
    <t>석천오우위문</t>
  </si>
  <si>
    <t>이시카와 고에몬</t>
  </si>
  <si>
    <t>마츠</t>
  </si>
  <si>
    <t>견산도절</t>
  </si>
  <si>
    <t>이누야마 도세츠</t>
  </si>
  <si>
    <t>삼포안침</t>
  </si>
  <si>
    <t>장춘원</t>
  </si>
  <si>
    <t>조슈운인</t>
  </si>
  <si>
    <t>즐교광</t>
  </si>
  <si>
    <t>쿠시하시 테루</t>
  </si>
  <si>
    <t>천정강</t>
  </si>
  <si>
    <t>아자이 고우</t>
  </si>
  <si>
    <t>천정초</t>
  </si>
  <si>
    <t>아자이 하츠</t>
  </si>
  <si>
    <t>재등복</t>
  </si>
  <si>
    <t>사이토 후쿠</t>
  </si>
  <si>
    <t>삼조노방</t>
  </si>
  <si>
    <t>산죠 노카타</t>
  </si>
  <si>
    <t>대정정광</t>
  </si>
  <si>
    <t>우스이 사다미츠</t>
  </si>
  <si>
    <t>국희</t>
  </si>
  <si>
    <t>키쿠 히메</t>
  </si>
  <si>
    <t>태전우일</t>
  </si>
  <si>
    <t>오타 규이치</t>
  </si>
  <si>
    <t>가라샤</t>
  </si>
  <si>
    <t>처목희자</t>
  </si>
  <si>
    <t>츠마키히로코</t>
  </si>
  <si>
    <t>독희</t>
  </si>
  <si>
    <t>토쿠가와 토쿠</t>
  </si>
  <si>
    <t>뢰명희</t>
  </si>
  <si>
    <t>세나 히메</t>
  </si>
  <si>
    <t>령송원</t>
  </si>
  <si>
    <t>레이쇼우인</t>
  </si>
  <si>
    <t>황매원</t>
  </si>
  <si>
    <t>오우바이인</t>
  </si>
  <si>
    <t xml:space="preserve">여자 </t>
  </si>
  <si>
    <t>송평천</t>
  </si>
  <si>
    <t>마츠다이라 센</t>
  </si>
  <si>
    <t>추방희</t>
  </si>
  <si>
    <t>스와 히메</t>
  </si>
  <si>
    <t>무전네네</t>
  </si>
  <si>
    <t>타케다 네네</t>
  </si>
  <si>
    <t>묘구</t>
  </si>
  <si>
    <t>묘 큐우</t>
  </si>
  <si>
    <t>오센</t>
  </si>
  <si>
    <t xml:space="preserve">いい </t>
  </si>
  <si>
    <t>なおとら</t>
  </si>
  <si>
    <r>
      <t>호리우치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우지요시</t>
    </r>
  </si>
  <si>
    <t>모자</t>
    <phoneticPr fontId="28" type="noConversion"/>
  </si>
  <si>
    <t>터번</t>
    <phoneticPr fontId="28" type="noConversion"/>
  </si>
  <si>
    <t>두정투</t>
    <phoneticPr fontId="28" type="noConversion"/>
  </si>
  <si>
    <t>스컬캡</t>
    <phoneticPr fontId="28" type="noConversion"/>
  </si>
  <si>
    <r>
      <t>코니컬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헬름</t>
    </r>
    <phoneticPr fontId="28" type="noConversion"/>
  </si>
  <si>
    <r>
      <t>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헬름</t>
    </r>
    <phoneticPr fontId="28" type="noConversion"/>
  </si>
  <si>
    <r>
      <t>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헬름</t>
    </r>
    <phoneticPr fontId="28" type="noConversion"/>
  </si>
  <si>
    <r>
      <t>헤럴드리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헬름</t>
    </r>
    <phoneticPr fontId="28" type="noConversion"/>
  </si>
  <si>
    <r>
      <t>그레이트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헬름</t>
    </r>
    <phoneticPr fontId="28" type="noConversion"/>
  </si>
  <si>
    <t>갑옷</t>
    <phoneticPr fontId="28" type="noConversion"/>
  </si>
  <si>
    <t>클로스 클로시즈</t>
    <phoneticPr fontId="28" type="noConversion"/>
  </si>
  <si>
    <t>퀄티드 아머</t>
    <phoneticPr fontId="28" type="noConversion"/>
  </si>
  <si>
    <r>
      <t>하이드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아머</t>
    </r>
    <phoneticPr fontId="28" type="noConversion"/>
  </si>
  <si>
    <r>
      <t>레더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아머</t>
    </r>
    <phoneticPr fontId="28" type="noConversion"/>
  </si>
  <si>
    <r>
      <t>스터디드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레더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아머</t>
    </r>
    <phoneticPr fontId="28" type="noConversion"/>
  </si>
  <si>
    <r>
      <t>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메일</t>
    </r>
    <phoneticPr fontId="28" type="noConversion"/>
  </si>
  <si>
    <r>
      <t>스케일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메일</t>
    </r>
    <phoneticPr fontId="28" type="noConversion"/>
  </si>
  <si>
    <r>
      <t>체인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메일</t>
    </r>
    <phoneticPr fontId="28" type="noConversion"/>
  </si>
  <si>
    <r>
      <t>스프린트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메일</t>
    </r>
    <phoneticPr fontId="28" type="noConversion"/>
  </si>
  <si>
    <t>브리간딘</t>
    <phoneticPr fontId="28" type="noConversion"/>
  </si>
  <si>
    <r>
      <t>풀레이트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메일</t>
    </r>
    <phoneticPr fontId="28" type="noConversion"/>
  </si>
  <si>
    <r>
      <t>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플레이트</t>
    </r>
    <phoneticPr fontId="28" type="noConversion"/>
  </si>
  <si>
    <t>무기</t>
    <phoneticPr fontId="28" type="noConversion"/>
  </si>
  <si>
    <t>마키리</t>
    <phoneticPr fontId="28" type="noConversion"/>
  </si>
  <si>
    <t>자마다르</t>
    <phoneticPr fontId="28" type="noConversion"/>
  </si>
  <si>
    <t>장도</t>
    <phoneticPr fontId="28" type="noConversion"/>
  </si>
  <si>
    <t>탄토</t>
    <phoneticPr fontId="28" type="noConversion"/>
  </si>
  <si>
    <t>카람빗</t>
    <phoneticPr fontId="28" type="noConversion"/>
  </si>
  <si>
    <t>쿠나이</t>
    <phoneticPr fontId="28" type="noConversion"/>
  </si>
  <si>
    <t>쿠크리</t>
    <phoneticPr fontId="28" type="noConversion"/>
  </si>
  <si>
    <t>크리스</t>
    <phoneticPr fontId="28" type="noConversion"/>
  </si>
  <si>
    <t>런들대거</t>
    <phoneticPr fontId="28" type="noConversion"/>
  </si>
  <si>
    <t>망고슈</t>
    <phoneticPr fontId="28" type="noConversion"/>
  </si>
  <si>
    <t>배즐러드</t>
    <phoneticPr fontId="28" type="noConversion"/>
  </si>
  <si>
    <t>스틸레토</t>
    <phoneticPr fontId="28" type="noConversion"/>
  </si>
  <si>
    <t>페스카즈</t>
    <phoneticPr fontId="28" type="noConversion"/>
  </si>
  <si>
    <t>무게</t>
    <phoneticPr fontId="28" type="noConversion"/>
  </si>
  <si>
    <t>소켓</t>
    <phoneticPr fontId="28" type="noConversion"/>
  </si>
  <si>
    <t>공격</t>
    <phoneticPr fontId="28" type="noConversion"/>
  </si>
  <si>
    <t>방어</t>
    <phoneticPr fontId="28" type="noConversion"/>
  </si>
  <si>
    <t>월도</t>
    <phoneticPr fontId="28" type="noConversion"/>
  </si>
  <si>
    <t>일본도</t>
    <phoneticPr fontId="28" type="noConversion"/>
  </si>
  <si>
    <t>환도</t>
    <phoneticPr fontId="28" type="noConversion"/>
  </si>
  <si>
    <t>환두대도</t>
    <phoneticPr fontId="28" type="noConversion"/>
  </si>
  <si>
    <t>글라디우스</t>
    <phoneticPr fontId="28" type="noConversion"/>
  </si>
  <si>
    <t>레이피어</t>
    <phoneticPr fontId="28" type="noConversion"/>
  </si>
  <si>
    <t>세이버</t>
    <phoneticPr fontId="28" type="noConversion"/>
  </si>
  <si>
    <t>시미터</t>
    <phoneticPr fontId="28" type="noConversion"/>
  </si>
  <si>
    <t>브로드소드</t>
    <phoneticPr fontId="28" type="noConversion"/>
  </si>
  <si>
    <t>팔카타</t>
    <phoneticPr fontId="28" type="noConversion"/>
  </si>
  <si>
    <t>롱소드</t>
    <phoneticPr fontId="28" type="noConversion"/>
  </si>
  <si>
    <t>바스타드소드</t>
    <phoneticPr fontId="28" type="noConversion"/>
  </si>
  <si>
    <t>그레이트소드</t>
    <phoneticPr fontId="28" type="noConversion"/>
  </si>
  <si>
    <t>익시큐셔너소드</t>
    <phoneticPr fontId="28" type="noConversion"/>
  </si>
  <si>
    <t>츠바이헨더</t>
    <phoneticPr fontId="28" type="noConversion"/>
  </si>
  <si>
    <t>클레이모어</t>
    <phoneticPr fontId="28" type="noConversion"/>
  </si>
  <si>
    <t>플랑베르주</t>
    <phoneticPr fontId="28" type="noConversion"/>
  </si>
  <si>
    <t>편</t>
    <phoneticPr fontId="28" type="noConversion"/>
  </si>
  <si>
    <t>철편</t>
    <phoneticPr fontId="28" type="noConversion"/>
  </si>
  <si>
    <t>금쇄봉</t>
    <phoneticPr fontId="28" type="noConversion"/>
  </si>
  <si>
    <t>철퇴</t>
    <phoneticPr fontId="28" type="noConversion"/>
  </si>
  <si>
    <t>워해머</t>
    <phoneticPr fontId="28" type="noConversion"/>
  </si>
  <si>
    <t>극</t>
    <phoneticPr fontId="28" type="noConversion"/>
  </si>
  <si>
    <t>나기나타</t>
    <phoneticPr fontId="28" type="noConversion"/>
  </si>
  <si>
    <t>배틀액스</t>
    <phoneticPr fontId="28" type="noConversion"/>
  </si>
  <si>
    <t>랜스</t>
    <phoneticPr fontId="28" type="noConversion"/>
  </si>
  <si>
    <t>파이크</t>
    <phoneticPr fontId="28" type="noConversion"/>
  </si>
  <si>
    <t>버디슈</t>
    <phoneticPr fontId="28" type="noConversion"/>
  </si>
  <si>
    <t>빌</t>
    <phoneticPr fontId="28" type="noConversion"/>
  </si>
  <si>
    <t>파르티잔</t>
    <phoneticPr fontId="28" type="noConversion"/>
  </si>
  <si>
    <t>스피툼</t>
    <phoneticPr fontId="28" type="noConversion"/>
  </si>
  <si>
    <t>워사이드</t>
    <phoneticPr fontId="28" type="noConversion"/>
  </si>
  <si>
    <t>종류</t>
    <phoneticPr fontId="28" type="noConversion"/>
  </si>
  <si>
    <t>등급</t>
    <phoneticPr fontId="28" type="noConversion"/>
  </si>
  <si>
    <t>죽창</t>
    <phoneticPr fontId="28" type="noConversion"/>
  </si>
  <si>
    <t>당파</t>
    <phoneticPr fontId="28" type="noConversion"/>
  </si>
  <si>
    <t>수리검</t>
    <phoneticPr fontId="28" type="noConversion"/>
  </si>
  <si>
    <t>궁</t>
    <phoneticPr fontId="28" type="noConversion"/>
  </si>
  <si>
    <t>장궁</t>
    <phoneticPr fontId="28" type="noConversion"/>
  </si>
  <si>
    <t>석궁</t>
    <phoneticPr fontId="28" type="noConversion"/>
  </si>
  <si>
    <t>철선</t>
    <phoneticPr fontId="28" type="noConversion"/>
  </si>
  <si>
    <t>톤파</t>
    <phoneticPr fontId="28" type="noConversion"/>
  </si>
  <si>
    <t>차크람</t>
    <phoneticPr fontId="28" type="noConversion"/>
  </si>
  <si>
    <t>너클</t>
    <phoneticPr fontId="28" type="noConversion"/>
  </si>
  <si>
    <t>버클러</t>
    <phoneticPr fontId="28" type="noConversion"/>
  </si>
  <si>
    <t>타지</t>
    <phoneticPr fontId="28" type="noConversion"/>
  </si>
  <si>
    <t>라운드실드</t>
    <phoneticPr fontId="28" type="noConversion"/>
  </si>
  <si>
    <t>카이트실드</t>
    <phoneticPr fontId="28" type="noConversion"/>
  </si>
  <si>
    <t>히터실드</t>
    <phoneticPr fontId="28" type="noConversion"/>
  </si>
  <si>
    <t>스쿠툼</t>
    <phoneticPr fontId="28" type="noConversion"/>
  </si>
  <si>
    <t>파비스</t>
    <phoneticPr fontId="28" type="noConversion"/>
  </si>
  <si>
    <t>무게</t>
    <phoneticPr fontId="28" type="noConversion"/>
  </si>
  <si>
    <t>소켓</t>
    <phoneticPr fontId="28" type="noConversion"/>
  </si>
  <si>
    <t>기본능력</t>
    <phoneticPr fontId="28" type="noConversion"/>
  </si>
  <si>
    <t>모자</t>
    <phoneticPr fontId="28" type="noConversion"/>
  </si>
  <si>
    <t>갑옷</t>
    <phoneticPr fontId="28" type="noConversion"/>
  </si>
  <si>
    <t>-</t>
    <phoneticPr fontId="28" type="noConversion"/>
  </si>
  <si>
    <t>단도</t>
    <phoneticPr fontId="28" type="noConversion"/>
  </si>
  <si>
    <t>검</t>
    <phoneticPr fontId="28" type="noConversion"/>
  </si>
  <si>
    <t>양손검</t>
    <phoneticPr fontId="28" type="noConversion"/>
  </si>
  <si>
    <t>둔기</t>
    <phoneticPr fontId="28" type="noConversion"/>
  </si>
  <si>
    <t>창</t>
    <phoneticPr fontId="28" type="noConversion"/>
  </si>
  <si>
    <t>유니크</t>
    <phoneticPr fontId="28" type="noConversion"/>
  </si>
  <si>
    <t>투척</t>
    <phoneticPr fontId="28" type="noConversion"/>
  </si>
  <si>
    <t>맨손</t>
    <phoneticPr fontId="28" type="noConversion"/>
  </si>
  <si>
    <t>방패</t>
    <phoneticPr fontId="28" type="noConversion"/>
  </si>
  <si>
    <t>지역</t>
    <phoneticPr fontId="28" type="noConversion"/>
  </si>
  <si>
    <t>가격</t>
    <phoneticPr fontId="28" type="noConversion"/>
  </si>
  <si>
    <t>중동</t>
    <phoneticPr fontId="28" type="noConversion"/>
  </si>
  <si>
    <t>한국</t>
    <phoneticPr fontId="28" type="noConversion"/>
  </si>
  <si>
    <t>일본</t>
    <phoneticPr fontId="28" type="noConversion"/>
  </si>
  <si>
    <t>아시아</t>
    <phoneticPr fontId="28" type="noConversion"/>
  </si>
  <si>
    <t>베기</t>
    <phoneticPr fontId="28" type="noConversion"/>
  </si>
  <si>
    <t>특징</t>
    <phoneticPr fontId="28" type="noConversion"/>
  </si>
  <si>
    <t>찌르기</t>
    <phoneticPr fontId="28" type="noConversion"/>
  </si>
  <si>
    <t>로마</t>
    <phoneticPr fontId="28" type="noConversion"/>
  </si>
  <si>
    <t>던지기</t>
    <phoneticPr fontId="28" type="noConversion"/>
  </si>
  <si>
    <t>치기</t>
    <phoneticPr fontId="28" type="noConversion"/>
  </si>
  <si>
    <t>특성</t>
    <phoneticPr fontId="28" type="noConversion"/>
  </si>
  <si>
    <t>ATK 300-500</t>
    <phoneticPr fontId="28" type="noConversion"/>
  </si>
  <si>
    <t>SPD 1-10</t>
    <phoneticPr fontId="28" type="noConversion"/>
  </si>
  <si>
    <t>SPD 1-5</t>
    <phoneticPr fontId="28" type="noConversion"/>
  </si>
  <si>
    <t>DEF 5-50, MDF 50-100</t>
    <phoneticPr fontId="28" type="noConversion"/>
  </si>
  <si>
    <t>DEF 50-100, MDF 100-200</t>
    <phoneticPr fontId="28" type="noConversion"/>
  </si>
  <si>
    <t>DEF 100-150, MDF 50-200</t>
    <phoneticPr fontId="28" type="noConversion"/>
  </si>
  <si>
    <t>DEF 100-200, MDF 150-300</t>
    <phoneticPr fontId="28" type="noConversion"/>
  </si>
  <si>
    <t>DEF 50-200, MDF 50-250</t>
    <phoneticPr fontId="28" type="noConversion"/>
  </si>
  <si>
    <t>DEF 150-250, MDF 100-200</t>
    <phoneticPr fontId="28" type="noConversion"/>
  </si>
  <si>
    <t>DEF 200-350, MDF 200-300</t>
    <phoneticPr fontId="28" type="noConversion"/>
  </si>
  <si>
    <t>DEF 350-500, MDF 200-350</t>
    <phoneticPr fontId="28" type="noConversion"/>
  </si>
  <si>
    <t>DEF 5-50, MDF 50-100</t>
    <phoneticPr fontId="28" type="noConversion"/>
  </si>
  <si>
    <t>DEF 50-100, MDF 100-200</t>
    <phoneticPr fontId="28" type="noConversion"/>
  </si>
  <si>
    <t>DEF 30-120, MDF 50-150</t>
    <phoneticPr fontId="28" type="noConversion"/>
  </si>
  <si>
    <t>DEF 50-150, MDF 150-200</t>
    <phoneticPr fontId="28" type="noConversion"/>
  </si>
  <si>
    <t>DEF 100-200, MDF 180-220</t>
    <phoneticPr fontId="28" type="noConversion"/>
  </si>
  <si>
    <t>DEF 150-250, MDF 100-250</t>
    <phoneticPr fontId="28" type="noConversion"/>
  </si>
  <si>
    <t>DEF 170-270, MDF 200-300</t>
    <phoneticPr fontId="28" type="noConversion"/>
  </si>
  <si>
    <t>DEF 200-300, MDF 150-300</t>
    <phoneticPr fontId="28" type="noConversion"/>
  </si>
  <si>
    <t>DEF 250-400, MDF 250-400</t>
    <phoneticPr fontId="28" type="noConversion"/>
  </si>
  <si>
    <t>DEF 300-450, MDF 200-350</t>
    <phoneticPr fontId="28" type="noConversion"/>
  </si>
  <si>
    <t>DEF 450-600, MDF 300-400</t>
    <phoneticPr fontId="28" type="noConversion"/>
  </si>
  <si>
    <t>DEF 600-1000, MDF 350-450</t>
    <phoneticPr fontId="28" type="noConversion"/>
  </si>
  <si>
    <t>SPD 1-5</t>
    <phoneticPr fontId="28" type="noConversion"/>
  </si>
  <si>
    <r>
      <t>L</t>
    </r>
    <r>
      <rPr>
        <sz val="10"/>
        <color rgb="FF000000"/>
        <rFont val="Arial"/>
        <family val="2"/>
        <scheme val="minor"/>
      </rPr>
      <t>UK 1-10</t>
    </r>
    <phoneticPr fontId="28" type="noConversion"/>
  </si>
  <si>
    <t>ATK 50-100, MAK 100-200</t>
    <phoneticPr fontId="28" type="noConversion"/>
  </si>
  <si>
    <t>ATK 20-70, MAK 150-250</t>
    <phoneticPr fontId="28" type="noConversion"/>
  </si>
  <si>
    <t>ATK 30-130, MAK 100-190</t>
    <phoneticPr fontId="28" type="noConversion"/>
  </si>
  <si>
    <t>ATK 250, MAK 100-300</t>
    <phoneticPr fontId="28" type="noConversion"/>
  </si>
  <si>
    <t>ATK 100-300, MAK 100-200</t>
    <phoneticPr fontId="28" type="noConversion"/>
  </si>
  <si>
    <t>ATK 150-250, MAK 150-300</t>
    <phoneticPr fontId="28" type="noConversion"/>
  </si>
  <si>
    <t>ATK 130-230, MAK 50-150</t>
    <phoneticPr fontId="28" type="noConversion"/>
  </si>
  <si>
    <t>ATK 150-200, MAK 150-250</t>
    <phoneticPr fontId="28" type="noConversion"/>
  </si>
  <si>
    <t>ATK 120-150, MAK 100-150</t>
    <phoneticPr fontId="28" type="noConversion"/>
  </si>
  <si>
    <t>ATK 150-250, MAK 120-240</t>
    <phoneticPr fontId="28" type="noConversion"/>
  </si>
  <si>
    <t>ATK 250-350, MAK 1-100</t>
    <phoneticPr fontId="28" type="noConversion"/>
  </si>
  <si>
    <t>ATK 200-250, MAK 50-160</t>
    <phoneticPr fontId="28" type="noConversion"/>
  </si>
  <si>
    <r>
      <t>L</t>
    </r>
    <r>
      <rPr>
        <sz val="10"/>
        <color rgb="FF000000"/>
        <rFont val="Arial"/>
        <family val="2"/>
        <scheme val="minor"/>
      </rPr>
      <t>UK 1-10</t>
    </r>
    <phoneticPr fontId="28" type="noConversion"/>
  </si>
  <si>
    <t>ATK 300-600, MAK 10-100</t>
    <phoneticPr fontId="28" type="noConversion"/>
  </si>
  <si>
    <t>ATK 350-450, MAK 10-250</t>
    <phoneticPr fontId="28" type="noConversion"/>
  </si>
  <si>
    <t>ATK 250-350, MAK 50-200</t>
    <phoneticPr fontId="28" type="noConversion"/>
  </si>
  <si>
    <t>ATK 400-600, MAK 10-200</t>
    <phoneticPr fontId="28" type="noConversion"/>
  </si>
  <si>
    <t>ATK 300-700, MAK 10-150</t>
    <phoneticPr fontId="28" type="noConversion"/>
  </si>
  <si>
    <t>ATK 250-550, MAK 10-120</t>
    <phoneticPr fontId="28" type="noConversion"/>
  </si>
  <si>
    <t>ATK 120-240, MAK 150-180</t>
    <phoneticPr fontId="28" type="noConversion"/>
  </si>
  <si>
    <t>ATK 150-200, MAK 100-300</t>
    <phoneticPr fontId="28" type="noConversion"/>
  </si>
  <si>
    <t>ATK 10-150, MAK 150-200</t>
    <phoneticPr fontId="28" type="noConversion"/>
  </si>
  <si>
    <t>ATK 1-50, MAK 200-400</t>
    <phoneticPr fontId="28" type="noConversion"/>
  </si>
  <si>
    <t>ATK 100-200, MAK 100-250</t>
    <phoneticPr fontId="28" type="noConversion"/>
  </si>
  <si>
    <t>ATK 70-100, MAK 180-260</t>
    <phoneticPr fontId="28" type="noConversion"/>
  </si>
  <si>
    <t>ATK 50-120, MAK 170-270</t>
    <phoneticPr fontId="28" type="noConversion"/>
  </si>
  <si>
    <t>ATK 100-150, MAK 250</t>
    <phoneticPr fontId="28" type="noConversion"/>
  </si>
  <si>
    <t>ATK 100, MAK 100-450</t>
    <phoneticPr fontId="28" type="noConversion"/>
  </si>
  <si>
    <t>ATK 50-120, MAK 1-350</t>
    <phoneticPr fontId="28" type="noConversion"/>
  </si>
  <si>
    <t>베기</t>
    <phoneticPr fontId="28" type="noConversion"/>
  </si>
  <si>
    <t>던지기</t>
    <phoneticPr fontId="28" type="noConversion"/>
  </si>
  <si>
    <t>찌르기</t>
    <phoneticPr fontId="28" type="noConversion"/>
  </si>
  <si>
    <t>군주</t>
    <phoneticPr fontId="28" type="noConversion"/>
  </si>
  <si>
    <t>책사</t>
    <phoneticPr fontId="28" type="noConversion"/>
  </si>
  <si>
    <t>무사</t>
    <phoneticPr fontId="28" type="noConversion"/>
  </si>
  <si>
    <t>기사</t>
    <phoneticPr fontId="28" type="noConversion"/>
  </si>
  <si>
    <t>학자</t>
    <phoneticPr fontId="28" type="noConversion"/>
  </si>
  <si>
    <t>닌자</t>
    <phoneticPr fontId="28" type="noConversion"/>
  </si>
  <si>
    <t>무희</t>
    <phoneticPr fontId="28" type="noConversion"/>
  </si>
  <si>
    <t>도적</t>
    <phoneticPr fontId="28" type="noConversion"/>
  </si>
  <si>
    <t>야만용사</t>
    <phoneticPr fontId="28" type="noConversion"/>
  </si>
  <si>
    <t>상인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</si>
  <si>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</si>
  <si>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</si>
  <si>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</si>
  <si>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</si>
  <si>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</si>
  <si>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x</t>
    <phoneticPr fontId="28" type="noConversion"/>
  </si>
  <si>
    <t>x</t>
    <phoneticPr fontId="28" type="noConversion"/>
  </si>
  <si>
    <t>x</t>
    <phoneticPr fontId="28" type="noConversion"/>
  </si>
  <si>
    <t>x</t>
    <phoneticPr fontId="28" type="noConversion"/>
  </si>
  <si>
    <t>타입</t>
    <phoneticPr fontId="28" type="noConversion"/>
  </si>
  <si>
    <t>L</t>
    <phoneticPr fontId="28" type="noConversion"/>
  </si>
  <si>
    <t>M</t>
    <phoneticPr fontId="28" type="noConversion"/>
  </si>
  <si>
    <t>H</t>
    <phoneticPr fontId="28" type="noConversion"/>
  </si>
  <si>
    <t>천C</t>
    <phoneticPr fontId="28" type="noConversion"/>
  </si>
  <si>
    <t>가죽L</t>
    <phoneticPr fontId="28" type="noConversion"/>
  </si>
  <si>
    <t>철I</t>
    <phoneticPr fontId="28" type="noConversion"/>
  </si>
  <si>
    <t>강철S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</si>
  <si>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</si>
  <si>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</si>
  <si>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</si>
  <si>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</si>
  <si>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</si>
  <si>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</si>
  <si>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</si>
  <si>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</si>
  <si>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x</t>
    <phoneticPr fontId="28" type="noConversion"/>
  </si>
  <si>
    <t>x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</si>
  <si>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</si>
  <si>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</si>
  <si>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</si>
  <si>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</si>
  <si>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x</t>
    <phoneticPr fontId="28" type="noConversion"/>
  </si>
  <si>
    <t>x</t>
    <phoneticPr fontId="28" type="noConversion"/>
  </si>
  <si>
    <t>x</t>
    <phoneticPr fontId="28" type="noConversion"/>
  </si>
  <si>
    <t>x</t>
    <phoneticPr fontId="28" type="noConversion"/>
  </si>
  <si>
    <t>x</t>
    <phoneticPr fontId="28" type="noConversion"/>
  </si>
  <si>
    <t>x</t>
    <phoneticPr fontId="28" type="noConversion"/>
  </si>
  <si>
    <t>x</t>
    <phoneticPr fontId="28" type="noConversion"/>
  </si>
  <si>
    <t>o</t>
    <phoneticPr fontId="28" type="noConversion"/>
  </si>
  <si>
    <t>o</t>
    <phoneticPr fontId="28" type="noConversion"/>
  </si>
  <si>
    <t>도인</t>
    <phoneticPr fontId="28" type="noConversion"/>
  </si>
  <si>
    <t>궁수</t>
    <phoneticPr fontId="28" type="noConversion"/>
  </si>
  <si>
    <t>x</t>
    <phoneticPr fontId="28" type="noConversion"/>
  </si>
  <si>
    <t>o</t>
    <phoneticPr fontId="28" type="noConversion"/>
  </si>
  <si>
    <t>x</t>
    <phoneticPr fontId="28" type="noConversion"/>
  </si>
  <si>
    <t>x</t>
    <phoneticPr fontId="28" type="noConversion"/>
  </si>
  <si>
    <t>o</t>
    <phoneticPr fontId="28" type="noConversion"/>
  </si>
  <si>
    <t>o</t>
    <phoneticPr fontId="28" type="noConversion"/>
  </si>
  <si>
    <t>x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</si>
  <si>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</si>
  <si>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</si>
  <si>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</si>
  <si>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</si>
  <si>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</si>
  <si>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</si>
  <si>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</si>
  <si>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x</t>
    <phoneticPr fontId="28" type="noConversion"/>
  </si>
  <si>
    <t>베기</t>
    <phoneticPr fontId="28" type="noConversion"/>
  </si>
  <si>
    <t>ATK 200-300, MAK 150-200</t>
    <phoneticPr fontId="28" type="noConversion"/>
  </si>
  <si>
    <t>ATK 250-350, MAK 100-150</t>
    <phoneticPr fontId="28" type="noConversion"/>
  </si>
  <si>
    <t>손2</t>
    <phoneticPr fontId="28" type="noConversion"/>
  </si>
  <si>
    <t>ATK 200-300, MAK 150</t>
    <phoneticPr fontId="28" type="noConversion"/>
  </si>
  <si>
    <t>ATK 300-400, MAK 200</t>
    <phoneticPr fontId="28" type="noConversion"/>
  </si>
  <si>
    <t>ATK 300-500, MAK 300</t>
    <phoneticPr fontId="28" type="noConversion"/>
  </si>
  <si>
    <t>ATK 200-400, MAK 250-350</t>
    <phoneticPr fontId="28" type="noConversion"/>
  </si>
  <si>
    <t>ATK 500-550, MAK 100-300</t>
    <phoneticPr fontId="28" type="noConversion"/>
  </si>
  <si>
    <t>도끼</t>
    <phoneticPr fontId="28" type="noConversion"/>
  </si>
  <si>
    <t>x</t>
    <phoneticPr fontId="28" type="noConversion"/>
  </si>
  <si>
    <t>ATK 100-450, MAK 450-ATK</t>
    <phoneticPr fontId="28" type="noConversion"/>
  </si>
  <si>
    <t>ATK 50-500, MAK 500-ATK</t>
    <phoneticPr fontId="28" type="noConversion"/>
  </si>
  <si>
    <t>ATK 50-400, MAK 400-ATK</t>
    <phoneticPr fontId="28" type="noConversion"/>
  </si>
  <si>
    <t>ATK 10-450, MAK 450-ATK</t>
    <phoneticPr fontId="28" type="noConversion"/>
  </si>
  <si>
    <t>ATK 10-450, MAK 450-ATK</t>
    <phoneticPr fontId="28" type="noConversion"/>
  </si>
  <si>
    <t>손2, LUK 1-10</t>
    <phoneticPr fontId="28" type="noConversion"/>
  </si>
  <si>
    <t>손2, SPD 1-10</t>
    <phoneticPr fontId="28" type="noConversion"/>
  </si>
  <si>
    <t>ATK 100-400, MAK 450-ATK</t>
    <phoneticPr fontId="28" type="noConversion"/>
  </si>
  <si>
    <t>ATK 333, MAK 333</t>
    <phoneticPr fontId="28" type="noConversion"/>
  </si>
  <si>
    <r>
      <t>A</t>
    </r>
    <r>
      <rPr>
        <sz val="10"/>
        <color rgb="FF000000"/>
        <rFont val="Arial"/>
        <family val="2"/>
        <scheme val="minor"/>
      </rPr>
      <t>TK 10-130</t>
    </r>
    <phoneticPr fontId="28" type="noConversion"/>
  </si>
  <si>
    <t>ATK 1-111</t>
    <phoneticPr fontId="28" type="noConversion"/>
  </si>
  <si>
    <r>
      <t>A</t>
    </r>
    <r>
      <rPr>
        <sz val="10"/>
        <color rgb="FF000000"/>
        <rFont val="Arial"/>
        <family val="2"/>
        <scheme val="minor"/>
      </rPr>
      <t>TK 200-300</t>
    </r>
    <phoneticPr fontId="28" type="noConversion"/>
  </si>
  <si>
    <r>
      <t>A</t>
    </r>
    <r>
      <rPr>
        <sz val="10"/>
        <color rgb="FF000000"/>
        <rFont val="Arial"/>
        <family val="2"/>
        <scheme val="minor"/>
      </rPr>
      <t>TK 100-200, MAK 100-200</t>
    </r>
    <phoneticPr fontId="28" type="noConversion"/>
  </si>
  <si>
    <t>ATK 50-150, MAK 50-150</t>
    <phoneticPr fontId="28" type="noConversion"/>
  </si>
  <si>
    <t>ATK 50-250, MAK 50-250</t>
    <phoneticPr fontId="28" type="noConversion"/>
  </si>
  <si>
    <t>x</t>
    <phoneticPr fontId="28" type="noConversion"/>
  </si>
  <si>
    <t>o</t>
    <phoneticPr fontId="28" type="noConversion"/>
  </si>
  <si>
    <t>버디슈(크레센트 액스)</t>
    <phoneticPr fontId="28" type="noConversion"/>
  </si>
  <si>
    <t>ATK 100-550, MAK 650-ATK</t>
    <phoneticPr fontId="28" type="noConversion"/>
  </si>
  <si>
    <t>-</t>
    <phoneticPr fontId="28" type="noConversion"/>
  </si>
  <si>
    <t>손2</t>
    <phoneticPr fontId="28" type="noConversion"/>
  </si>
  <si>
    <t>ATK 400-500, MAK 200-300</t>
    <phoneticPr fontId="28" type="noConversion"/>
  </si>
  <si>
    <t>ATK 200-500, MAK 200-400</t>
    <phoneticPr fontId="28" type="noConversion"/>
  </si>
  <si>
    <t>ATK 100-500, MAK 150-300</t>
    <phoneticPr fontId="28" type="noConversion"/>
  </si>
  <si>
    <t>할버드</t>
    <phoneticPr fontId="28" type="noConversion"/>
  </si>
  <si>
    <t>DEF 50-150, MDF 50-100</t>
    <phoneticPr fontId="28" type="noConversion"/>
  </si>
  <si>
    <t>DEF 50-100, MDF 50-150</t>
    <phoneticPr fontId="28" type="noConversion"/>
  </si>
  <si>
    <t>DEF200-350, MDF 200-350</t>
    <phoneticPr fontId="28" type="noConversion"/>
  </si>
  <si>
    <t>DEF 200-300, MDF 150-200</t>
    <phoneticPr fontId="28" type="noConversion"/>
  </si>
  <si>
    <t>DEF 300-400, MDF 200-300</t>
    <phoneticPr fontId="28" type="noConversion"/>
  </si>
  <si>
    <t>DEF 100-250, MDF 100-150</t>
    <phoneticPr fontId="28" type="noConversion"/>
  </si>
  <si>
    <t>DEF 100-200, MDF 150-200</t>
    <phoneticPr fontId="28" type="noConversion"/>
  </si>
  <si>
    <t>토마호크</t>
    <phoneticPr fontId="28" type="noConversion"/>
  </si>
  <si>
    <r>
      <t>A</t>
    </r>
    <r>
      <rPr>
        <sz val="10"/>
        <color rgb="FF000000"/>
        <rFont val="Arial"/>
        <family val="2"/>
        <scheme val="minor"/>
      </rPr>
      <t>TK 100-150, MAK 100-150</t>
    </r>
    <phoneticPr fontId="28" type="noConversion"/>
  </si>
  <si>
    <r>
      <t>S</t>
    </r>
    <r>
      <rPr>
        <sz val="10"/>
        <color rgb="FF000000"/>
        <rFont val="Arial"/>
        <family val="2"/>
        <scheme val="minor"/>
      </rPr>
      <t>PD 1-5</t>
    </r>
    <phoneticPr fontId="28" type="noConversion"/>
  </si>
  <si>
    <t>SPD 1-10</t>
    <phoneticPr fontId="28" type="noConversion"/>
  </si>
  <si>
    <t>SPD 1-10</t>
    <phoneticPr fontId="28" type="noConversion"/>
  </si>
  <si>
    <t>ATK 100-350</t>
    <phoneticPr fontId="28" type="noConversion"/>
  </si>
  <si>
    <t>ATK 200-490</t>
    <phoneticPr fontId="28" type="noConversion"/>
  </si>
  <si>
    <t>ATK 100-550</t>
    <phoneticPr fontId="28" type="noConversion"/>
  </si>
  <si>
    <t>한량</t>
    <phoneticPr fontId="28" type="noConversion"/>
  </si>
  <si>
    <t>o</t>
    <phoneticPr fontId="28" type="noConversion"/>
  </si>
  <si>
    <t>x</t>
    <phoneticPr fontId="28" type="noConversion"/>
  </si>
  <si>
    <t>물기</t>
    <phoneticPr fontId="28" type="noConversion"/>
  </si>
  <si>
    <t>장군</t>
    <phoneticPr fontId="28" type="noConversion"/>
  </si>
  <si>
    <t>농부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</si>
  <si>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</si>
  <si>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</si>
  <si>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</si>
  <si>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</si>
  <si>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</si>
  <si>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</si>
  <si>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</si>
  <si>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</si>
  <si>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</si>
  <si>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</si>
  <si>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</si>
  <si>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</si>
  <si>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</si>
  <si>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</si>
  <si>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</si>
  <si>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</si>
  <si>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</si>
  <si>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x</t>
    <phoneticPr fontId="28" type="noConversion"/>
  </si>
  <si>
    <t>o</t>
    <phoneticPr fontId="28" type="noConversion"/>
  </si>
  <si>
    <t>x</t>
    <phoneticPr fontId="28" type="noConversion"/>
  </si>
  <si>
    <t>x</t>
    <phoneticPr fontId="28" type="noConversion"/>
  </si>
  <si>
    <t>o</t>
    <phoneticPr fontId="28" type="noConversion"/>
  </si>
  <si>
    <t>x</t>
    <phoneticPr fontId="28" type="noConversion"/>
  </si>
  <si>
    <t>x</t>
    <phoneticPr fontId="28" type="noConversion"/>
  </si>
  <si>
    <t>o</t>
    <phoneticPr fontId="28" type="noConversion"/>
  </si>
  <si>
    <t>의술사</t>
    <phoneticPr fontId="28" type="noConversion"/>
  </si>
  <si>
    <t>o</t>
    <phoneticPr fontId="28" type="noConversion"/>
  </si>
  <si>
    <t>o</t>
    <phoneticPr fontId="28" type="noConversion"/>
  </si>
  <si>
    <t>x</t>
    <phoneticPr fontId="28" type="noConversion"/>
  </si>
  <si>
    <t>x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</si>
  <si>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</si>
  <si>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</si>
  <si>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</si>
  <si>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x</t>
    <phoneticPr fontId="28" type="noConversion"/>
  </si>
  <si>
    <t>x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</si>
  <si>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</si>
  <si>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</si>
  <si>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</si>
  <si>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</si>
  <si>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</si>
  <si>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</si>
  <si>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기술자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</si>
  <si>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</si>
  <si>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</si>
  <si>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</si>
  <si>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x</t>
    <phoneticPr fontId="28" type="noConversion"/>
  </si>
  <si>
    <t>x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</si>
  <si>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</si>
  <si>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</si>
  <si>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</si>
  <si>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</si>
  <si>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</si>
  <si>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</si>
  <si>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x</t>
    <phoneticPr fontId="28" type="noConversion"/>
  </si>
  <si>
    <t>x</t>
    <phoneticPr fontId="28" type="noConversion"/>
  </si>
  <si>
    <t>x</t>
    <phoneticPr fontId="28" type="noConversion"/>
  </si>
  <si>
    <t>o</t>
    <phoneticPr fontId="28" type="noConversion"/>
  </si>
  <si>
    <t>x</t>
    <phoneticPr fontId="28" type="noConversion"/>
  </si>
  <si>
    <t>o</t>
    <phoneticPr fontId="28" type="noConversion"/>
  </si>
  <si>
    <t>o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</si>
</sst>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0"/>
      <color rgb="FF000000"/>
      <name val="Arial"/>
      <scheme val="minor"/>
    </font>
    <font>
      <sz val="9"/>
      <color rgb="FF000000"/>
      <name val="&quot;맑은 고딕&quot;"/>
      <family val="3"/>
      <charset val="129"/>
    </font>
    <font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11"/>
      <color rgb="FF000000"/>
      <name val="&quot;맑은 고딕&quot;"/>
      <family val="3"/>
      <charset val="129"/>
    </font>
    <font>
      <sz val="10"/>
      <color rgb="FFFFFFFF"/>
      <name val="Arial"/>
      <family val="2"/>
      <scheme val="minor"/>
    </font>
    <font>
      <sz val="10"/>
      <color rgb="FF4D5156"/>
      <name val="Arial"/>
      <family val="2"/>
    </font>
    <font>
      <sz val="10"/>
      <color rgb="FF282828"/>
      <name val="“メイリオ”"/>
      <family val="3"/>
      <charset val="129"/>
    </font>
    <font>
      <sz val="9"/>
      <color rgb="FF282828"/>
      <name val="“メイリオ”"/>
      <family val="3"/>
      <charset val="129"/>
    </font>
    <font>
      <b/>
      <sz val="9"/>
      <color rgb="FF282828"/>
      <name val="“メイリオ”"/>
      <family val="3"/>
      <charset val="129"/>
    </font>
    <font>
      <sz val="10"/>
      <color rgb="FFFFFFFF"/>
      <name val="“メイリオ”"/>
      <family val="3"/>
      <charset val="129"/>
    </font>
    <font>
      <sz val="11"/>
      <color rgb="FF282828"/>
      <name val="“メイリオ”"/>
      <family val="3"/>
      <charset val="129"/>
    </font>
    <font>
      <sz val="10"/>
      <color rgb="FF000000"/>
      <name val="&quot;맑은 고딕&quot;"/>
      <family val="3"/>
      <charset val="129"/>
    </font>
    <font>
      <sz val="9"/>
      <color rgb="FFFFFFFF"/>
      <name val="&quot;맑은 고딕&quot;"/>
      <family val="3"/>
      <charset val="129"/>
    </font>
    <font>
      <sz val="9"/>
      <color rgb="FF000000"/>
      <name val="Inconsolata"/>
    </font>
    <font>
      <sz val="9"/>
      <color rgb="FF000000"/>
      <name val="Arial"/>
      <family val="2"/>
    </font>
    <font>
      <i/>
      <sz val="9"/>
      <color rgb="FF000000"/>
      <name val="&quot;맑은 고딕&quot;"/>
      <family val="3"/>
      <charset val="129"/>
    </font>
    <font>
      <sz val="9"/>
      <color rgb="FFFFFFFF"/>
      <name val="Arial"/>
      <family val="2"/>
      <scheme val="minor"/>
    </font>
    <font>
      <sz val="9"/>
      <color theme="1"/>
      <name val="&quot;맑은 고딕&quot;"/>
      <family val="3"/>
      <charset val="129"/>
    </font>
    <font>
      <sz val="9"/>
      <color rgb="FF222222"/>
      <name val="&quot;맑은 고딕&quot;"/>
      <family val="3"/>
      <charset val="129"/>
    </font>
    <font>
      <i/>
      <sz val="9"/>
      <color rgb="FFFFFFFF"/>
      <name val="&quot;맑은 고딕&quot;"/>
      <family val="3"/>
      <charset val="129"/>
    </font>
    <font>
      <sz val="11"/>
      <color rgb="FF333333"/>
      <name val="System-ui"/>
      <family val="3"/>
      <charset val="129"/>
    </font>
    <font>
      <sz val="10"/>
      <color rgb="FF333333"/>
      <name val="System-ui"/>
      <family val="3"/>
      <charset val="129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9"/>
      <color rgb="FF242424"/>
      <name val="굴림"/>
      <family val="3"/>
      <charset val="129"/>
    </font>
    <font>
      <sz val="8"/>
      <name val="Arial"/>
      <family val="3"/>
      <charset val="129"/>
      <scheme val="minor"/>
    </font>
    <font>
      <sz val="10"/>
      <color rgb="FF202122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  <fill>
      <patternFill patternType="solid">
        <fgColor rgb="FF1C4587"/>
        <bgColor rgb="FF1C4587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808080"/>
        <bgColor rgb="FF808080"/>
      </patternFill>
    </fill>
    <fill>
      <patternFill patternType="solid">
        <fgColor rgb="FF0070C0"/>
        <bgColor rgb="FF0070C0"/>
      </patternFill>
    </fill>
    <fill>
      <patternFill patternType="solid">
        <fgColor rgb="FFD9D9D9"/>
        <bgColor rgb="FFD9D9D9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7030A0"/>
        <bgColor rgb="FF7030A0"/>
      </patternFill>
    </fill>
    <fill>
      <patternFill patternType="solid">
        <fgColor rgb="FF0D0D0D"/>
        <bgColor rgb="FF0D0D0D"/>
      </patternFill>
    </fill>
    <fill>
      <patternFill patternType="solid">
        <fgColor rgb="FF948A54"/>
        <bgColor rgb="FF948A54"/>
      </patternFill>
    </fill>
    <fill>
      <patternFill patternType="solid">
        <fgColor rgb="FFE26B0A"/>
        <bgColor rgb="FFE26B0A"/>
      </patternFill>
    </fill>
    <fill>
      <patternFill patternType="solid">
        <fgColor rgb="FFDA9694"/>
        <bgColor rgb="FFDA9694"/>
      </patternFill>
    </fill>
    <fill>
      <patternFill patternType="solid">
        <fgColor rgb="FF16365C"/>
        <bgColor rgb="FF16365C"/>
      </patternFill>
    </fill>
    <fill>
      <patternFill patternType="solid">
        <fgColor rgb="FFBF9000"/>
        <bgColor rgb="FFBF9000"/>
      </patternFill>
    </fill>
    <fill>
      <patternFill patternType="solid">
        <fgColor rgb="FFF79646"/>
        <bgColor rgb="FFF79646"/>
      </patternFill>
    </fill>
    <fill>
      <patternFill patternType="solid">
        <fgColor rgb="FF00B0F0"/>
        <bgColor rgb="FF00B0F0"/>
      </patternFill>
    </fill>
    <fill>
      <patternFill patternType="solid">
        <fgColor rgb="FF002060"/>
        <bgColor rgb="FF002060"/>
      </patternFill>
    </fill>
    <fill>
      <patternFill patternType="solid">
        <fgColor rgb="FFC00000"/>
        <bgColor rgb="FFC00000"/>
      </patternFill>
    </fill>
    <fill>
      <patternFill patternType="solid">
        <fgColor rgb="FF494529"/>
        <bgColor rgb="FF494529"/>
      </patternFill>
    </fill>
    <fill>
      <patternFill patternType="solid">
        <fgColor rgb="FFFFFF00"/>
        <bgColor rgb="FFFFFF00"/>
      </patternFill>
    </fill>
    <fill>
      <patternFill patternType="solid">
        <fgColor rgb="FF963634"/>
        <bgColor rgb="FF963634"/>
      </patternFill>
    </fill>
    <fill>
      <patternFill patternType="solid">
        <fgColor rgb="FF404040"/>
        <bgColor rgb="FF404040"/>
      </patternFill>
    </fill>
    <fill>
      <patternFill patternType="solid">
        <fgColor rgb="FFB8CCE4"/>
        <bgColor rgb="FFB8CCE4"/>
      </patternFill>
    </fill>
    <fill>
      <patternFill patternType="solid">
        <fgColor rgb="FF4BACC6"/>
        <bgColor rgb="FF4BACC6"/>
      </patternFill>
    </fill>
    <fill>
      <patternFill patternType="solid">
        <fgColor rgb="FF0000FF"/>
        <bgColor rgb="FF0000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9" fontId="5" fillId="0" borderId="0" xfId="0" applyNumberFormat="1" applyFont="1" applyAlignment="1">
      <alignment horizontal="center"/>
    </xf>
    <xf numFmtId="0" fontId="8" fillId="9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3" fillId="9" borderId="0" xfId="0" applyFont="1" applyFill="1"/>
    <xf numFmtId="0" fontId="9" fillId="10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13" fillId="9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14" fillId="0" borderId="0" xfId="0" applyFont="1" applyAlignment="1">
      <alignment horizontal="center"/>
    </xf>
    <xf numFmtId="0" fontId="6" fillId="0" borderId="0" xfId="0" applyFont="1" applyAlignment="1"/>
    <xf numFmtId="0" fontId="3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5" fillId="1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6" fillId="9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7" fillId="9" borderId="0" xfId="0" applyFont="1" applyFill="1" applyAlignment="1">
      <alignment horizontal="center" vertical="center" wrapText="1"/>
    </xf>
    <xf numFmtId="0" fontId="17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5" fillId="15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9" borderId="0" xfId="0" applyFont="1" applyFill="1" applyAlignment="1">
      <alignment horizontal="center" vertical="center" wrapText="1"/>
    </xf>
    <xf numFmtId="0" fontId="15" fillId="17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5" fillId="18" borderId="0" xfId="0" applyFont="1" applyFill="1" applyAlignment="1">
      <alignment horizontal="center" vertical="center" wrapText="1"/>
    </xf>
    <xf numFmtId="0" fontId="15" fillId="19" borderId="0" xfId="0" applyFont="1" applyFill="1" applyAlignment="1">
      <alignment horizontal="center" vertical="center" wrapText="1"/>
    </xf>
    <xf numFmtId="0" fontId="15" fillId="20" borderId="0" xfId="0" applyFont="1" applyFill="1" applyAlignment="1">
      <alignment horizontal="center" vertical="center" wrapText="1"/>
    </xf>
    <xf numFmtId="0" fontId="15" fillId="21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5" fillId="22" borderId="0" xfId="0" applyFont="1" applyFill="1" applyAlignment="1">
      <alignment horizontal="center" vertical="center" wrapText="1"/>
    </xf>
    <xf numFmtId="0" fontId="15" fillId="23" borderId="0" xfId="0" applyFont="1" applyFill="1" applyAlignment="1">
      <alignment horizontal="center" vertical="center" wrapText="1"/>
    </xf>
    <xf numFmtId="0" fontId="15" fillId="24" borderId="0" xfId="0" applyFont="1" applyFill="1" applyAlignment="1">
      <alignment horizontal="center" vertical="center" wrapText="1"/>
    </xf>
    <xf numFmtId="0" fontId="15" fillId="25" borderId="0" xfId="0" applyFont="1" applyFill="1" applyAlignment="1">
      <alignment horizontal="center" vertical="center" wrapText="1"/>
    </xf>
    <xf numFmtId="0" fontId="19" fillId="26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5" fillId="15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21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5" fillId="27" borderId="0" xfId="0" applyFont="1" applyFill="1" applyAlignment="1">
      <alignment horizontal="center" vertical="center" wrapText="1"/>
    </xf>
    <xf numFmtId="0" fontId="15" fillId="28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5" fillId="29" borderId="0" xfId="0" applyFont="1" applyFill="1" applyAlignment="1">
      <alignment horizontal="center" vertical="center" wrapText="1"/>
    </xf>
    <xf numFmtId="0" fontId="15" fillId="30" borderId="0" xfId="0" applyFont="1" applyFill="1" applyAlignment="1">
      <alignment horizontal="center" vertical="center" wrapText="1"/>
    </xf>
    <xf numFmtId="0" fontId="15" fillId="31" borderId="0" xfId="0" applyFont="1" applyFill="1" applyAlignment="1">
      <alignment horizontal="center" vertical="center" wrapText="1"/>
    </xf>
    <xf numFmtId="0" fontId="15" fillId="12" borderId="0" xfId="0" applyFont="1" applyFill="1" applyAlignment="1">
      <alignment horizontal="center" vertical="center" wrapText="1"/>
    </xf>
    <xf numFmtId="0" fontId="1" fillId="32" borderId="0" xfId="0" applyFont="1" applyFill="1" applyAlignment="1">
      <alignment horizontal="center" vertical="center" wrapText="1"/>
    </xf>
    <xf numFmtId="0" fontId="1" fillId="33" borderId="0" xfId="0" applyFont="1" applyFill="1" applyAlignment="1">
      <alignment horizontal="center" vertical="center" wrapText="1"/>
    </xf>
    <xf numFmtId="0" fontId="15" fillId="34" borderId="0" xfId="0" applyFont="1" applyFill="1" applyAlignment="1">
      <alignment horizontal="center" vertical="center" wrapText="1"/>
    </xf>
    <xf numFmtId="0" fontId="1" fillId="35" borderId="0" xfId="0" applyFont="1" applyFill="1" applyAlignment="1">
      <alignment horizontal="center" vertical="center" wrapText="1"/>
    </xf>
    <xf numFmtId="0" fontId="15" fillId="36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22" fillId="15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5" fillId="17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 wrapText="1"/>
    </xf>
    <xf numFmtId="0" fontId="15" fillId="18" borderId="0" xfId="0" applyFont="1" applyFill="1" applyAlignment="1">
      <alignment horizontal="center" vertical="center" wrapText="1"/>
    </xf>
    <xf numFmtId="0" fontId="15" fillId="19" borderId="0" xfId="0" applyFont="1" applyFill="1" applyAlignment="1">
      <alignment horizontal="center" vertical="center" wrapText="1"/>
    </xf>
    <xf numFmtId="0" fontId="15" fillId="20" borderId="0" xfId="0" applyFont="1" applyFill="1" applyAlignment="1">
      <alignment horizontal="center" vertical="center" wrapText="1"/>
    </xf>
    <xf numFmtId="0" fontId="15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5" fillId="18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37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3" fillId="9" borderId="0" xfId="0" applyFont="1" applyFill="1" applyAlignment="1"/>
    <xf numFmtId="0" fontId="24" fillId="9" borderId="0" xfId="0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24" fillId="9" borderId="0" xfId="0" applyFont="1" applyFill="1" applyAlignment="1"/>
    <xf numFmtId="0" fontId="26" fillId="0" borderId="0" xfId="0" applyFont="1" applyAlignment="1"/>
    <xf numFmtId="0" fontId="26" fillId="16" borderId="0" xfId="0" quotePrefix="1" applyFont="1" applyFill="1" applyAlignment="1"/>
    <xf numFmtId="0" fontId="26" fillId="16" borderId="0" xfId="0" applyFont="1" applyFill="1" applyAlignment="1"/>
    <xf numFmtId="0" fontId="3" fillId="16" borderId="0" xfId="0" applyFont="1" applyFill="1" applyAlignment="1"/>
    <xf numFmtId="0" fontId="3" fillId="16" borderId="0" xfId="0" applyFont="1" applyFill="1"/>
    <xf numFmtId="0" fontId="26" fillId="16" borderId="0" xfId="0" applyFont="1" applyFill="1" applyAlignment="1"/>
    <xf numFmtId="0" fontId="26" fillId="0" borderId="0" xfId="0" quotePrefix="1" applyFont="1" applyAlignment="1"/>
    <xf numFmtId="0" fontId="26" fillId="0" borderId="0" xfId="0" applyFont="1" applyAlignment="1"/>
    <xf numFmtId="0" fontId="26" fillId="0" borderId="0" xfId="0" applyFont="1" applyAlignment="1">
      <alignment horizontal="right"/>
    </xf>
    <xf numFmtId="0" fontId="26" fillId="0" borderId="0" xfId="0" applyFont="1" applyAlignment="1"/>
    <xf numFmtId="0" fontId="26" fillId="0" borderId="0" xfId="0" applyFont="1" applyAlignment="1">
      <alignment horizontal="right"/>
    </xf>
    <xf numFmtId="0" fontId="27" fillId="9" borderId="0" xfId="0" applyFont="1" applyFill="1" applyAlignment="1">
      <alignment horizontal="left"/>
    </xf>
    <xf numFmtId="0" fontId="0" fillId="0" borderId="0" xfId="0" applyFont="1" applyAlignment="1"/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32" fillId="0" borderId="0" xfId="0" applyFont="1" applyAlignment="1"/>
    <xf numFmtId="0" fontId="3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2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0" fillId="0" borderId="0" xfId="0" applyFont="1" applyAlignment="1"/>
    <xf numFmtId="0" fontId="3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4" fillId="0" borderId="0" xfId="0" applyFont="1" applyAlignme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표준" xfId="0" builtinId="0"/>
  </cellStyles>
  <dxfs count="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0"/>
  <sheetViews>
    <sheetView workbookViewId="0">
      <selection sqref="A1:E1"/>
    </sheetView>
  </sheetViews>
  <sheetFormatPr defaultColWidth="12.5703125" defaultRowHeight="15.75" customHeight="1"/>
  <sheetData>
    <row r="1" spans="1:26">
      <c r="A1" s="176" t="s">
        <v>0</v>
      </c>
      <c r="B1" s="177"/>
      <c r="C1" s="177"/>
      <c r="D1" s="177"/>
      <c r="E1" s="177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2"/>
      <c r="B2" s="2"/>
      <c r="C2" s="2"/>
      <c r="D2" s="2"/>
      <c r="E2" s="2"/>
      <c r="F2" s="2"/>
      <c r="G2" s="2"/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2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1" t="s">
        <v>8</v>
      </c>
      <c r="B3" s="176" t="s">
        <v>9</v>
      </c>
      <c r="C3" s="177"/>
      <c r="D3" s="177"/>
      <c r="E3" s="177"/>
      <c r="F3" s="177"/>
      <c r="G3" s="177"/>
      <c r="H3" s="4">
        <v>85</v>
      </c>
      <c r="I3" s="4">
        <v>100</v>
      </c>
      <c r="J3" s="4">
        <v>93</v>
      </c>
      <c r="K3" s="1">
        <v>67</v>
      </c>
      <c r="L3" s="1">
        <v>100</v>
      </c>
      <c r="M3" s="1">
        <v>75</v>
      </c>
      <c r="N3" s="1">
        <v>50</v>
      </c>
      <c r="O3" s="2"/>
      <c r="P3" s="2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10</v>
      </c>
      <c r="B4" s="178" t="s">
        <v>11</v>
      </c>
      <c r="C4" s="177"/>
      <c r="D4" s="177"/>
      <c r="E4" s="177"/>
      <c r="F4" s="177"/>
      <c r="G4" s="177"/>
      <c r="H4" s="4">
        <v>187</v>
      </c>
      <c r="I4" s="4">
        <v>198</v>
      </c>
      <c r="J4" s="4">
        <v>101</v>
      </c>
      <c r="K4" s="1">
        <v>147</v>
      </c>
      <c r="L4" s="1">
        <v>200</v>
      </c>
      <c r="M4" s="1">
        <v>150</v>
      </c>
      <c r="N4" s="1">
        <v>100</v>
      </c>
      <c r="O4" s="2"/>
      <c r="P4" s="2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12</v>
      </c>
      <c r="B5" s="178" t="s">
        <v>13</v>
      </c>
      <c r="C5" s="177"/>
      <c r="D5" s="177"/>
      <c r="E5" s="177"/>
      <c r="F5" s="177"/>
      <c r="G5" s="177"/>
      <c r="H5" s="4">
        <v>190</v>
      </c>
      <c r="I5" s="4">
        <v>200</v>
      </c>
      <c r="J5" s="4">
        <v>75</v>
      </c>
      <c r="K5" s="1">
        <v>144</v>
      </c>
      <c r="L5" s="1">
        <v>200</v>
      </c>
      <c r="M5" s="1">
        <v>150</v>
      </c>
      <c r="N5" s="1">
        <v>100</v>
      </c>
      <c r="O5" s="2"/>
      <c r="P5" s="2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14</v>
      </c>
      <c r="B6" s="178" t="s">
        <v>15</v>
      </c>
      <c r="C6" s="177"/>
      <c r="D6" s="177"/>
      <c r="E6" s="177"/>
      <c r="F6" s="177"/>
      <c r="G6" s="177"/>
      <c r="H6" s="4">
        <v>85</v>
      </c>
      <c r="I6" s="4">
        <v>93</v>
      </c>
      <c r="J6" s="4">
        <v>43</v>
      </c>
      <c r="K6" s="1">
        <v>63</v>
      </c>
      <c r="L6" s="1">
        <v>100</v>
      </c>
      <c r="M6" s="1">
        <v>90</v>
      </c>
      <c r="N6" s="1">
        <v>50</v>
      </c>
      <c r="O6" s="2"/>
      <c r="P6" s="2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16</v>
      </c>
      <c r="B7" s="178" t="s">
        <v>17</v>
      </c>
      <c r="C7" s="177"/>
      <c r="D7" s="177"/>
      <c r="E7" s="177"/>
      <c r="F7" s="177"/>
      <c r="G7" s="177"/>
      <c r="H7" s="4">
        <v>123</v>
      </c>
      <c r="I7" s="4">
        <v>146</v>
      </c>
      <c r="J7" s="4">
        <v>189</v>
      </c>
      <c r="K7" s="1">
        <v>128</v>
      </c>
      <c r="L7" s="1">
        <v>200</v>
      </c>
      <c r="M7" s="1">
        <v>150</v>
      </c>
      <c r="N7" s="1">
        <v>100</v>
      </c>
      <c r="O7" s="2"/>
      <c r="P7" s="2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18</v>
      </c>
      <c r="B8" s="178" t="s">
        <v>19</v>
      </c>
      <c r="C8" s="177"/>
      <c r="D8" s="177"/>
      <c r="E8" s="177"/>
      <c r="F8" s="177"/>
      <c r="G8" s="177"/>
      <c r="H8" s="4">
        <v>66</v>
      </c>
      <c r="I8" s="4">
        <v>13</v>
      </c>
      <c r="J8" s="4">
        <v>100</v>
      </c>
      <c r="K8" s="1">
        <v>67</v>
      </c>
      <c r="L8" s="1">
        <v>100</v>
      </c>
      <c r="M8" s="1">
        <v>85</v>
      </c>
      <c r="N8" s="1">
        <v>50</v>
      </c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20</v>
      </c>
      <c r="B9" s="178" t="s">
        <v>21</v>
      </c>
      <c r="C9" s="177"/>
      <c r="D9" s="177"/>
      <c r="E9" s="177"/>
      <c r="F9" s="177"/>
      <c r="G9" s="177"/>
      <c r="H9" s="4">
        <v>90</v>
      </c>
      <c r="I9" s="4">
        <v>83</v>
      </c>
      <c r="J9" s="4">
        <v>95</v>
      </c>
      <c r="K9" s="1">
        <v>81</v>
      </c>
      <c r="L9" s="1">
        <v>100</v>
      </c>
      <c r="M9" s="1">
        <v>80</v>
      </c>
      <c r="N9" s="1">
        <v>50</v>
      </c>
      <c r="O9" s="2"/>
      <c r="P9" s="2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22</v>
      </c>
      <c r="B10" s="179" t="s">
        <v>23</v>
      </c>
      <c r="C10" s="177"/>
      <c r="D10" s="177"/>
      <c r="E10" s="177"/>
      <c r="F10" s="177"/>
      <c r="G10" s="177"/>
      <c r="H10" s="4"/>
      <c r="I10" s="4"/>
      <c r="J10" s="4"/>
      <c r="K10" s="2"/>
      <c r="L10" s="2"/>
      <c r="M10" s="2"/>
      <c r="N10" s="2"/>
      <c r="O10" s="2"/>
      <c r="P10" s="2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/>
      <c r="B11" s="178"/>
      <c r="C11" s="177"/>
      <c r="D11" s="177"/>
      <c r="E11" s="177"/>
      <c r="F11" s="177"/>
      <c r="G11" s="177"/>
      <c r="H11" s="4"/>
      <c r="I11" s="4"/>
      <c r="J11" s="4"/>
      <c r="K11" s="2"/>
      <c r="L11" s="2"/>
      <c r="M11" s="2"/>
      <c r="N11" s="2"/>
      <c r="O11" s="2"/>
      <c r="P11" s="2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24</v>
      </c>
      <c r="B12" s="5"/>
      <c r="C12" s="5"/>
      <c r="D12" s="5"/>
      <c r="E12" s="5"/>
      <c r="F12" s="5"/>
      <c r="G12" s="5"/>
      <c r="H12" s="4">
        <v>5</v>
      </c>
      <c r="I12" s="4">
        <v>5</v>
      </c>
      <c r="J12" s="4">
        <v>5</v>
      </c>
      <c r="K12" s="1">
        <v>5</v>
      </c>
      <c r="L12" s="1">
        <v>5</v>
      </c>
      <c r="M12" s="1">
        <v>5</v>
      </c>
      <c r="N12" s="1">
        <v>5</v>
      </c>
      <c r="O12" s="2"/>
      <c r="P12" s="2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 t="s">
        <v>25</v>
      </c>
      <c r="B13" s="5"/>
      <c r="C13" s="5"/>
      <c r="D13" s="5"/>
      <c r="E13" s="5"/>
      <c r="F13" s="5"/>
      <c r="G13" s="5"/>
      <c r="H13" s="4">
        <v>5</v>
      </c>
      <c r="I13" s="4">
        <v>5</v>
      </c>
      <c r="J13" s="4">
        <v>5</v>
      </c>
      <c r="K13" s="1">
        <v>5</v>
      </c>
      <c r="L13" s="1">
        <v>5</v>
      </c>
      <c r="M13" s="1">
        <v>5</v>
      </c>
      <c r="N13" s="1">
        <v>5</v>
      </c>
      <c r="O13" s="2"/>
      <c r="P13" s="2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 t="s">
        <v>26</v>
      </c>
      <c r="B14" s="5"/>
      <c r="C14" s="5"/>
      <c r="D14" s="5"/>
      <c r="E14" s="5"/>
      <c r="F14" s="5"/>
      <c r="G14" s="5"/>
      <c r="H14" s="4">
        <v>5</v>
      </c>
      <c r="I14" s="4">
        <v>5</v>
      </c>
      <c r="J14" s="4">
        <v>5</v>
      </c>
      <c r="K14" s="1">
        <v>5</v>
      </c>
      <c r="L14" s="1">
        <v>5</v>
      </c>
      <c r="M14" s="1">
        <v>5</v>
      </c>
      <c r="N14" s="1">
        <v>5</v>
      </c>
      <c r="O14" s="2"/>
      <c r="P14" s="2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" t="s">
        <v>27</v>
      </c>
      <c r="B15" s="5"/>
      <c r="C15" s="5"/>
      <c r="D15" s="5"/>
      <c r="E15" s="5"/>
      <c r="F15" s="5"/>
      <c r="G15" s="5"/>
      <c r="H15" s="4">
        <v>5</v>
      </c>
      <c r="I15" s="4">
        <v>5</v>
      </c>
      <c r="J15" s="4">
        <v>5</v>
      </c>
      <c r="K15" s="1">
        <v>5</v>
      </c>
      <c r="L15" s="1">
        <v>5</v>
      </c>
      <c r="M15" s="1">
        <v>5</v>
      </c>
      <c r="N15" s="1">
        <v>5</v>
      </c>
      <c r="O15" s="2"/>
      <c r="P15" s="2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"/>
      <c r="B16" s="5"/>
      <c r="C16" s="5"/>
      <c r="D16" s="5"/>
      <c r="E16" s="5"/>
      <c r="F16" s="5"/>
      <c r="G16" s="5"/>
      <c r="H16" s="4"/>
      <c r="I16" s="4"/>
      <c r="J16" s="4"/>
      <c r="K16" s="2"/>
      <c r="L16" s="2"/>
      <c r="M16" s="2"/>
      <c r="N16" s="2"/>
      <c r="O16" s="2"/>
      <c r="P16" s="2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" t="s">
        <v>28</v>
      </c>
      <c r="B17" s="178" t="s">
        <v>29</v>
      </c>
      <c r="C17" s="177"/>
      <c r="D17" s="177"/>
      <c r="E17" s="177"/>
      <c r="F17" s="177"/>
      <c r="G17" s="177"/>
      <c r="H17" s="6">
        <f t="shared" ref="H17:N17" si="0">SUM(H4*5)</f>
        <v>935</v>
      </c>
      <c r="I17" s="6">
        <f t="shared" si="0"/>
        <v>990</v>
      </c>
      <c r="J17" s="6">
        <f t="shared" si="0"/>
        <v>505</v>
      </c>
      <c r="K17" s="6">
        <f t="shared" si="0"/>
        <v>735</v>
      </c>
      <c r="L17" s="6">
        <f t="shared" si="0"/>
        <v>1000</v>
      </c>
      <c r="M17" s="6">
        <f t="shared" si="0"/>
        <v>750</v>
      </c>
      <c r="N17" s="6">
        <f t="shared" si="0"/>
        <v>500</v>
      </c>
      <c r="O17" s="2"/>
      <c r="P17" s="2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" t="s">
        <v>30</v>
      </c>
      <c r="B18" s="178" t="s">
        <v>31</v>
      </c>
      <c r="C18" s="177"/>
      <c r="D18" s="177"/>
      <c r="E18" s="177"/>
      <c r="F18" s="177"/>
      <c r="G18" s="177"/>
      <c r="H18" s="6">
        <f t="shared" ref="H18:N18" si="1">ROUND((H6+H8+H9)*0.1,0)</f>
        <v>24</v>
      </c>
      <c r="I18" s="6">
        <f t="shared" si="1"/>
        <v>19</v>
      </c>
      <c r="J18" s="6">
        <f t="shared" si="1"/>
        <v>24</v>
      </c>
      <c r="K18" s="6">
        <f t="shared" si="1"/>
        <v>21</v>
      </c>
      <c r="L18" s="6">
        <f t="shared" si="1"/>
        <v>30</v>
      </c>
      <c r="M18" s="6">
        <f t="shared" si="1"/>
        <v>26</v>
      </c>
      <c r="N18" s="6">
        <f t="shared" si="1"/>
        <v>15</v>
      </c>
      <c r="O18" s="2"/>
      <c r="P18" s="2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" t="s">
        <v>32</v>
      </c>
      <c r="B19" s="178" t="s">
        <v>33</v>
      </c>
      <c r="C19" s="177"/>
      <c r="D19" s="177"/>
      <c r="E19" s="177"/>
      <c r="F19" s="177"/>
      <c r="G19" s="177"/>
      <c r="H19" s="6">
        <f t="shared" ref="H19:N19" si="2">ROUND((H18+2)*0.2,0)</f>
        <v>5</v>
      </c>
      <c r="I19" s="6">
        <f t="shared" si="2"/>
        <v>4</v>
      </c>
      <c r="J19" s="6">
        <f t="shared" si="2"/>
        <v>5</v>
      </c>
      <c r="K19" s="6">
        <f t="shared" si="2"/>
        <v>5</v>
      </c>
      <c r="L19" s="6">
        <f t="shared" si="2"/>
        <v>6</v>
      </c>
      <c r="M19" s="6">
        <f t="shared" si="2"/>
        <v>6</v>
      </c>
      <c r="N19" s="6">
        <f t="shared" si="2"/>
        <v>3</v>
      </c>
      <c r="O19" s="2"/>
      <c r="P19" s="2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1" t="s">
        <v>34</v>
      </c>
      <c r="B20" s="178" t="s">
        <v>35</v>
      </c>
      <c r="C20" s="177"/>
      <c r="D20" s="177"/>
      <c r="E20" s="177"/>
      <c r="F20" s="177"/>
      <c r="G20" s="177"/>
      <c r="H20" s="6">
        <f t="shared" ref="H20:N20" si="3">SUM((H5+(H3*0.2))+H12)</f>
        <v>212</v>
      </c>
      <c r="I20" s="6">
        <f t="shared" si="3"/>
        <v>225</v>
      </c>
      <c r="J20" s="6">
        <f t="shared" si="3"/>
        <v>98.6</v>
      </c>
      <c r="K20" s="6">
        <f t="shared" si="3"/>
        <v>162.4</v>
      </c>
      <c r="L20" s="6">
        <f t="shared" si="3"/>
        <v>225</v>
      </c>
      <c r="M20" s="6">
        <f t="shared" si="3"/>
        <v>170</v>
      </c>
      <c r="N20" s="6">
        <f t="shared" si="3"/>
        <v>115</v>
      </c>
      <c r="O20" s="2"/>
      <c r="P20" s="2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1" t="s">
        <v>36</v>
      </c>
      <c r="B21" s="178" t="s">
        <v>37</v>
      </c>
      <c r="C21" s="177"/>
      <c r="D21" s="177"/>
      <c r="E21" s="177"/>
      <c r="F21" s="177"/>
      <c r="G21" s="177"/>
      <c r="H21" s="6">
        <f t="shared" ref="H21:N21" si="4">SUM(H3+(H6*0.2))+H14</f>
        <v>107</v>
      </c>
      <c r="I21" s="6">
        <f t="shared" si="4"/>
        <v>123.6</v>
      </c>
      <c r="J21" s="6">
        <f t="shared" si="4"/>
        <v>106.6</v>
      </c>
      <c r="K21" s="6">
        <f t="shared" si="4"/>
        <v>84.6</v>
      </c>
      <c r="L21" s="6">
        <f t="shared" si="4"/>
        <v>125</v>
      </c>
      <c r="M21" s="6">
        <f t="shared" si="4"/>
        <v>98</v>
      </c>
      <c r="N21" s="6">
        <f t="shared" si="4"/>
        <v>65</v>
      </c>
      <c r="O21" s="2"/>
      <c r="P21" s="2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1" t="s">
        <v>38</v>
      </c>
      <c r="B22" s="178" t="s">
        <v>39</v>
      </c>
      <c r="C22" s="177"/>
      <c r="D22" s="177"/>
      <c r="E22" s="177"/>
      <c r="F22" s="177"/>
      <c r="G22" s="177"/>
      <c r="H22" s="6">
        <f t="shared" ref="H22:N22" si="5">SUM(H7+(H8*0.2))+H13</f>
        <v>141.19999999999999</v>
      </c>
      <c r="I22" s="6">
        <f t="shared" si="5"/>
        <v>153.6</v>
      </c>
      <c r="J22" s="6">
        <f t="shared" si="5"/>
        <v>214</v>
      </c>
      <c r="K22" s="6">
        <f t="shared" si="5"/>
        <v>146.4</v>
      </c>
      <c r="L22" s="6">
        <f t="shared" si="5"/>
        <v>225</v>
      </c>
      <c r="M22" s="6">
        <f t="shared" si="5"/>
        <v>172</v>
      </c>
      <c r="N22" s="6">
        <f t="shared" si="5"/>
        <v>115</v>
      </c>
      <c r="O22" s="1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1" t="s">
        <v>40</v>
      </c>
      <c r="B23" s="178" t="s">
        <v>41</v>
      </c>
      <c r="C23" s="177"/>
      <c r="D23" s="177"/>
      <c r="E23" s="177"/>
      <c r="F23" s="177"/>
      <c r="G23" s="177"/>
      <c r="H23" s="6">
        <f t="shared" ref="H23:N23" si="6">SUM(H9+(H8*0.2))+H15</f>
        <v>108.2</v>
      </c>
      <c r="I23" s="6">
        <f t="shared" si="6"/>
        <v>90.6</v>
      </c>
      <c r="J23" s="6">
        <f t="shared" si="6"/>
        <v>120</v>
      </c>
      <c r="K23" s="6">
        <f t="shared" si="6"/>
        <v>99.4</v>
      </c>
      <c r="L23" s="6">
        <f t="shared" si="6"/>
        <v>125</v>
      </c>
      <c r="M23" s="6">
        <f t="shared" si="6"/>
        <v>102</v>
      </c>
      <c r="N23" s="6">
        <f t="shared" si="6"/>
        <v>65</v>
      </c>
      <c r="O23" s="1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1" t="s">
        <v>42</v>
      </c>
      <c r="B24" s="178" t="s">
        <v>43</v>
      </c>
      <c r="C24" s="177"/>
      <c r="D24" s="177"/>
      <c r="E24" s="177"/>
      <c r="F24" s="177"/>
      <c r="G24" s="177"/>
      <c r="H24" s="6">
        <f t="shared" ref="H24:N24" si="7">SUM(H9+(H3*0.2)+(H8*0.2))</f>
        <v>120.2</v>
      </c>
      <c r="I24" s="6">
        <f t="shared" si="7"/>
        <v>105.6</v>
      </c>
      <c r="J24" s="6">
        <f t="shared" si="7"/>
        <v>133.6</v>
      </c>
      <c r="K24" s="6">
        <f t="shared" si="7"/>
        <v>107.80000000000001</v>
      </c>
      <c r="L24" s="6">
        <f t="shared" si="7"/>
        <v>140</v>
      </c>
      <c r="M24" s="6">
        <f t="shared" si="7"/>
        <v>112</v>
      </c>
      <c r="N24" s="6">
        <f t="shared" si="7"/>
        <v>70</v>
      </c>
      <c r="O24" s="1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1" t="s">
        <v>44</v>
      </c>
      <c r="B25" s="178" t="s">
        <v>45</v>
      </c>
      <c r="C25" s="177"/>
      <c r="D25" s="177"/>
      <c r="E25" s="177"/>
      <c r="F25" s="177"/>
      <c r="G25" s="177"/>
      <c r="H25" s="6">
        <f t="shared" ref="H25:N25" si="8">SUM(H6)</f>
        <v>85</v>
      </c>
      <c r="I25" s="6">
        <f t="shared" si="8"/>
        <v>93</v>
      </c>
      <c r="J25" s="6">
        <f t="shared" si="8"/>
        <v>43</v>
      </c>
      <c r="K25" s="6">
        <f t="shared" si="8"/>
        <v>63</v>
      </c>
      <c r="L25" s="6">
        <f t="shared" si="8"/>
        <v>100</v>
      </c>
      <c r="M25" s="6">
        <f t="shared" si="8"/>
        <v>90</v>
      </c>
      <c r="N25" s="6">
        <f t="shared" si="8"/>
        <v>50</v>
      </c>
      <c r="O25" s="1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1"/>
      <c r="B26" s="178"/>
      <c r="C26" s="177"/>
      <c r="D26" s="177"/>
      <c r="E26" s="177"/>
      <c r="F26" s="177"/>
      <c r="G26" s="177"/>
      <c r="H26" s="2"/>
      <c r="I26" s="2"/>
      <c r="J26" s="2"/>
      <c r="K26" s="2"/>
      <c r="L26" s="2"/>
      <c r="M26" s="1"/>
      <c r="N26" s="1"/>
      <c r="O26" s="1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1" t="s">
        <v>46</v>
      </c>
      <c r="B27" s="178" t="s">
        <v>47</v>
      </c>
      <c r="C27" s="177"/>
      <c r="D27" s="177"/>
      <c r="E27" s="177"/>
      <c r="F27" s="177"/>
      <c r="G27" s="177"/>
      <c r="H27" s="2"/>
      <c r="I27" s="2"/>
      <c r="J27" s="2"/>
      <c r="K27" s="2"/>
      <c r="L27" s="2"/>
      <c r="M27" s="1"/>
      <c r="N27" s="1"/>
      <c r="O27" s="1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1" t="s">
        <v>30</v>
      </c>
      <c r="B28" s="176" t="s">
        <v>48</v>
      </c>
      <c r="C28" s="177"/>
      <c r="D28" s="177"/>
      <c r="E28" s="177"/>
      <c r="F28" s="177"/>
      <c r="G28" s="177"/>
      <c r="H28" s="2"/>
      <c r="I28" s="2"/>
      <c r="J28" s="2"/>
      <c r="K28" s="2"/>
      <c r="L28" s="2"/>
      <c r="M28" s="1"/>
      <c r="N28" s="1"/>
      <c r="O28" s="1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5"/>
      <c r="B29" s="5"/>
      <c r="C29" s="5"/>
      <c r="D29" s="5"/>
      <c r="E29" s="5"/>
      <c r="F29" s="5"/>
      <c r="G29" s="5"/>
      <c r="H29" s="2"/>
      <c r="I29" s="2"/>
      <c r="J29" s="2"/>
      <c r="K29" s="7"/>
      <c r="L29" s="7"/>
      <c r="M29" s="7"/>
      <c r="N29" s="7"/>
      <c r="O29" s="7"/>
      <c r="P29" s="7"/>
      <c r="Q29" s="7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178" t="s">
        <v>49</v>
      </c>
      <c r="B30" s="177"/>
      <c r="C30" s="177"/>
      <c r="D30" s="177"/>
      <c r="E30" s="177"/>
      <c r="F30" s="177"/>
      <c r="G30" s="177"/>
      <c r="H30" s="2"/>
      <c r="I30" s="2"/>
      <c r="J30" s="2"/>
      <c r="K30" s="7"/>
      <c r="L30" s="7"/>
      <c r="M30" s="7"/>
      <c r="N30" s="7"/>
      <c r="O30" s="7"/>
      <c r="P30" s="7"/>
      <c r="Q30" s="7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2"/>
      <c r="G31" s="2"/>
      <c r="H31" s="1"/>
      <c r="I31" s="2"/>
      <c r="J31" s="2"/>
      <c r="K31" s="2"/>
      <c r="L31" s="2"/>
      <c r="M31" s="1"/>
      <c r="N31" s="1"/>
      <c r="O31" s="1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176" t="s">
        <v>50</v>
      </c>
      <c r="B32" s="177"/>
      <c r="C32" s="177"/>
      <c r="D32" s="177"/>
      <c r="E32" s="177"/>
      <c r="F32" s="177"/>
      <c r="G32" s="177"/>
      <c r="H32" s="2"/>
      <c r="I32" s="2"/>
      <c r="J32" s="2"/>
      <c r="K32" s="2"/>
      <c r="L32" s="2"/>
      <c r="M32" s="1"/>
      <c r="N32" s="1"/>
      <c r="O32" s="1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8"/>
      <c r="B33" s="3"/>
      <c r="C33" s="3"/>
      <c r="D33" s="3"/>
      <c r="E33" s="2"/>
      <c r="F33" s="2"/>
      <c r="G33" s="2"/>
      <c r="H33" s="2"/>
      <c r="I33" s="2"/>
      <c r="J33" s="2"/>
      <c r="K33" s="2"/>
      <c r="L33" s="2"/>
      <c r="M33" s="1"/>
      <c r="N33" s="1"/>
      <c r="O33" s="1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8"/>
      <c r="B34" s="3"/>
      <c r="C34" s="3"/>
      <c r="D34" s="3"/>
      <c r="E34" s="2"/>
      <c r="F34" s="2"/>
      <c r="G34" s="2"/>
      <c r="H34" s="2"/>
      <c r="I34" s="2"/>
      <c r="J34" s="2"/>
      <c r="K34" s="2"/>
      <c r="L34" s="2"/>
      <c r="M34" s="1"/>
      <c r="N34" s="1"/>
      <c r="O34" s="1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2"/>
      <c r="I35" s="2"/>
      <c r="J35" s="2"/>
      <c r="K35" s="2"/>
      <c r="L35" s="2"/>
      <c r="M35" s="2"/>
      <c r="N35" s="2"/>
      <c r="O35" s="2"/>
      <c r="P35" s="2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2"/>
      <c r="B36" s="2"/>
      <c r="C36" s="2"/>
      <c r="D36" s="1" t="s">
        <v>51</v>
      </c>
      <c r="E36" s="1" t="s">
        <v>52</v>
      </c>
      <c r="F36" s="1" t="s">
        <v>53</v>
      </c>
      <c r="G36" s="1" t="s">
        <v>54</v>
      </c>
      <c r="H36" s="2"/>
      <c r="I36" s="2"/>
      <c r="J36" s="2"/>
      <c r="K36" s="2"/>
      <c r="L36" s="2"/>
      <c r="M36" s="2"/>
      <c r="N36" s="2"/>
      <c r="O36" s="2"/>
      <c r="P36" s="2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2"/>
      <c r="B37" s="2"/>
      <c r="C37" s="2"/>
      <c r="D37" s="1" t="s">
        <v>55</v>
      </c>
      <c r="E37" s="1" t="s">
        <v>56</v>
      </c>
      <c r="F37" s="1" t="s">
        <v>57</v>
      </c>
      <c r="G37" s="1" t="s">
        <v>58</v>
      </c>
      <c r="H37" s="2"/>
      <c r="I37" s="2"/>
      <c r="J37" s="2"/>
      <c r="K37" s="2"/>
      <c r="L37" s="2"/>
      <c r="M37" s="2"/>
      <c r="N37" s="2"/>
      <c r="O37" s="2"/>
      <c r="P37" s="2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2"/>
      <c r="B38" s="2"/>
      <c r="C38" s="2"/>
      <c r="D38" s="1" t="s">
        <v>59</v>
      </c>
      <c r="E38" s="1" t="s">
        <v>60</v>
      </c>
      <c r="F38" s="1" t="s">
        <v>61</v>
      </c>
      <c r="G38" s="1" t="s">
        <v>62</v>
      </c>
      <c r="H38" s="2"/>
      <c r="I38" s="1"/>
      <c r="J38" s="1"/>
      <c r="K38" s="1"/>
      <c r="L38" s="1"/>
      <c r="M38" s="1"/>
      <c r="N38" s="1"/>
      <c r="O38" s="1"/>
      <c r="P38" s="2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2"/>
      <c r="B39" s="2"/>
      <c r="C39" s="2"/>
      <c r="D39" s="1" t="s">
        <v>63</v>
      </c>
      <c r="E39" s="1" t="s">
        <v>64</v>
      </c>
      <c r="F39" s="1" t="s">
        <v>65</v>
      </c>
      <c r="G39" s="1" t="s">
        <v>66</v>
      </c>
      <c r="H39" s="2"/>
      <c r="I39" s="2"/>
      <c r="J39" s="2"/>
      <c r="K39" s="2"/>
      <c r="L39" s="2"/>
      <c r="M39" s="2"/>
      <c r="N39" s="2"/>
      <c r="O39" s="2"/>
      <c r="P39" s="2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2"/>
      <c r="B40" s="2"/>
      <c r="C40" s="2"/>
      <c r="D40" s="1" t="s">
        <v>67</v>
      </c>
      <c r="E40" s="1" t="s">
        <v>68</v>
      </c>
      <c r="F40" s="1" t="s">
        <v>69</v>
      </c>
      <c r="G40" s="1" t="s">
        <v>70</v>
      </c>
      <c r="H40" s="2"/>
      <c r="I40" s="2"/>
      <c r="J40" s="2"/>
      <c r="K40" s="2"/>
      <c r="L40" s="2"/>
      <c r="M40" s="2"/>
      <c r="N40" s="2"/>
      <c r="O40" s="2"/>
      <c r="P40" s="2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176"/>
      <c r="B41" s="177"/>
      <c r="C41" s="177"/>
      <c r="D41" s="1" t="s">
        <v>71</v>
      </c>
      <c r="E41" s="1" t="s">
        <v>72</v>
      </c>
      <c r="F41" s="1" t="s">
        <v>73</v>
      </c>
      <c r="G41" s="1" t="s">
        <v>74</v>
      </c>
      <c r="H41" s="2"/>
      <c r="I41" s="2"/>
      <c r="J41" s="2"/>
      <c r="K41" s="2"/>
      <c r="L41" s="2"/>
      <c r="M41" s="2"/>
      <c r="N41" s="2"/>
      <c r="O41" s="2"/>
      <c r="P41" s="2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2"/>
      <c r="B42" s="2"/>
      <c r="C42" s="2"/>
      <c r="D42" s="1" t="s">
        <v>75</v>
      </c>
      <c r="E42" s="1" t="s">
        <v>76</v>
      </c>
      <c r="F42" s="1" t="s">
        <v>77</v>
      </c>
      <c r="G42" s="1" t="s">
        <v>78</v>
      </c>
      <c r="H42" s="2"/>
      <c r="I42" s="2"/>
      <c r="J42" s="2"/>
      <c r="K42" s="2"/>
      <c r="L42" s="2"/>
      <c r="M42" s="2"/>
      <c r="N42" s="2"/>
      <c r="O42" s="2"/>
      <c r="P42" s="2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176"/>
      <c r="B43" s="177"/>
      <c r="C43" s="177"/>
      <c r="D43" s="1" t="s">
        <v>79</v>
      </c>
      <c r="E43" s="1" t="s">
        <v>80</v>
      </c>
      <c r="F43" s="1" t="s">
        <v>81</v>
      </c>
      <c r="G43" s="1" t="s">
        <v>82</v>
      </c>
      <c r="H43" s="2"/>
      <c r="I43" s="2"/>
      <c r="J43" s="2"/>
      <c r="K43" s="2"/>
      <c r="L43" s="2"/>
      <c r="M43" s="2"/>
      <c r="N43" s="2"/>
      <c r="O43" s="2"/>
      <c r="P43" s="2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176"/>
      <c r="B44" s="177"/>
      <c r="C44" s="177"/>
      <c r="D44" s="1" t="s">
        <v>83</v>
      </c>
      <c r="E44" s="1" t="s">
        <v>84</v>
      </c>
      <c r="F44" s="1" t="s">
        <v>85</v>
      </c>
      <c r="G44" s="1" t="s">
        <v>86</v>
      </c>
      <c r="H44" s="2"/>
      <c r="I44" s="2"/>
      <c r="J44" s="2"/>
      <c r="K44" s="2"/>
      <c r="L44" s="2"/>
      <c r="M44" s="2"/>
      <c r="N44" s="2"/>
      <c r="O44" s="2"/>
      <c r="P44" s="2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176"/>
      <c r="B45" s="177"/>
      <c r="C45" s="177"/>
      <c r="D45" s="1" t="s">
        <v>87</v>
      </c>
      <c r="E45" s="1" t="s">
        <v>88</v>
      </c>
      <c r="F45" s="1" t="s">
        <v>89</v>
      </c>
      <c r="G45" s="1" t="s">
        <v>90</v>
      </c>
      <c r="H45" s="2"/>
      <c r="I45" s="2"/>
      <c r="J45" s="2"/>
      <c r="K45" s="2"/>
      <c r="L45" s="2"/>
      <c r="M45" s="2"/>
      <c r="N45" s="2"/>
      <c r="O45" s="2"/>
      <c r="P45" s="2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1" t="s">
        <v>91</v>
      </c>
      <c r="E46" s="1" t="s">
        <v>92</v>
      </c>
      <c r="F46" s="1" t="s">
        <v>93</v>
      </c>
      <c r="G46" s="1" t="s">
        <v>94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</sheetData>
  <mergeCells count="28">
    <mergeCell ref="A1:E1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B17:G17"/>
    <mergeCell ref="B18:G18"/>
    <mergeCell ref="B19:G19"/>
    <mergeCell ref="B20:G20"/>
    <mergeCell ref="B28:G28"/>
    <mergeCell ref="A45:C45"/>
    <mergeCell ref="B21:G21"/>
    <mergeCell ref="B22:G22"/>
    <mergeCell ref="B23:G23"/>
    <mergeCell ref="B24:G24"/>
    <mergeCell ref="B25:G25"/>
    <mergeCell ref="B26:G26"/>
    <mergeCell ref="B27:G27"/>
    <mergeCell ref="A30:G30"/>
    <mergeCell ref="A32:G32"/>
    <mergeCell ref="A41:C41"/>
    <mergeCell ref="A43:C43"/>
    <mergeCell ref="A44:C44"/>
  </mergeCells>
  <phoneticPr fontId="2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5.140625" customWidth="1"/>
    <col min="2" max="2" width="7.5703125" customWidth="1"/>
    <col min="3" max="3" width="10.140625" customWidth="1"/>
    <col min="5" max="10" width="5.140625" customWidth="1"/>
    <col min="11" max="11" width="6.42578125" customWidth="1"/>
    <col min="12" max="16" width="5.140625" customWidth="1"/>
  </cols>
  <sheetData>
    <row r="1" spans="1:26" ht="12.75">
      <c r="A1" s="75" t="s">
        <v>320</v>
      </c>
      <c r="B1" s="75" t="s">
        <v>394</v>
      </c>
      <c r="C1" s="75" t="s">
        <v>395</v>
      </c>
      <c r="D1" s="75" t="s">
        <v>396</v>
      </c>
      <c r="E1" s="75" t="s">
        <v>397</v>
      </c>
      <c r="F1" s="75" t="s">
        <v>8</v>
      </c>
      <c r="G1" s="75" t="s">
        <v>10</v>
      </c>
      <c r="H1" s="75" t="s">
        <v>12</v>
      </c>
      <c r="I1" s="75" t="s">
        <v>14</v>
      </c>
      <c r="J1" s="75" t="s">
        <v>16</v>
      </c>
      <c r="K1" s="75" t="s">
        <v>18</v>
      </c>
      <c r="L1" s="75" t="s">
        <v>20</v>
      </c>
      <c r="M1" s="75" t="s">
        <v>398</v>
      </c>
      <c r="N1" s="75" t="s">
        <v>22</v>
      </c>
      <c r="O1" s="75" t="s">
        <v>399</v>
      </c>
      <c r="P1" s="75" t="s">
        <v>400</v>
      </c>
      <c r="Q1" s="75" t="s">
        <v>401</v>
      </c>
      <c r="R1" s="75" t="s">
        <v>402</v>
      </c>
      <c r="S1" s="75" t="s">
        <v>403</v>
      </c>
      <c r="T1" s="75" t="s">
        <v>404</v>
      </c>
      <c r="U1" s="75" t="s">
        <v>405</v>
      </c>
      <c r="V1" s="75" t="s">
        <v>406</v>
      </c>
      <c r="W1" s="75" t="s">
        <v>407</v>
      </c>
      <c r="X1" s="75" t="s">
        <v>408</v>
      </c>
      <c r="Y1" s="75" t="s">
        <v>409</v>
      </c>
      <c r="Z1" s="75" t="s">
        <v>410</v>
      </c>
    </row>
    <row r="2" spans="1:26" ht="12.75">
      <c r="A2" s="87"/>
      <c r="B2" s="88" t="s">
        <v>411</v>
      </c>
      <c r="C2" s="7" t="s">
        <v>412</v>
      </c>
      <c r="D2" s="7" t="s">
        <v>413</v>
      </c>
      <c r="E2" s="7">
        <f t="shared" ref="E2:E23" si="0">ROUND((M2-275)/50,0)</f>
        <v>7</v>
      </c>
      <c r="F2" s="7">
        <v>97</v>
      </c>
      <c r="G2" s="7">
        <v>177</v>
      </c>
      <c r="H2" s="7">
        <v>135</v>
      </c>
      <c r="I2" s="7">
        <v>67</v>
      </c>
      <c r="J2" s="7">
        <v>184</v>
      </c>
      <c r="K2" s="7">
        <v>95</v>
      </c>
      <c r="L2" s="7">
        <v>95</v>
      </c>
      <c r="M2" s="7">
        <f t="shared" ref="M2:M241" si="1">SUM(F2,G2/2,H2/2,I2,J2/2,K2,L2)</f>
        <v>602</v>
      </c>
      <c r="N2" s="7">
        <v>25</v>
      </c>
      <c r="O2" s="87"/>
      <c r="P2" s="87"/>
      <c r="Q2" s="182"/>
      <c r="R2" s="182"/>
      <c r="S2" s="182"/>
      <c r="T2" s="87"/>
      <c r="U2" s="87"/>
      <c r="V2" s="87"/>
      <c r="W2" s="87"/>
      <c r="X2" s="87"/>
      <c r="Y2" s="87"/>
      <c r="Z2" s="87"/>
    </row>
    <row r="3" spans="1:26" ht="12.75">
      <c r="A3" s="87"/>
      <c r="B3" s="88" t="s">
        <v>411</v>
      </c>
      <c r="C3" s="7" t="s">
        <v>412</v>
      </c>
      <c r="D3" s="7" t="s">
        <v>414</v>
      </c>
      <c r="E3" s="7">
        <f t="shared" si="0"/>
        <v>6</v>
      </c>
      <c r="F3" s="7">
        <v>87</v>
      </c>
      <c r="G3" s="7">
        <v>168</v>
      </c>
      <c r="H3" s="7">
        <v>165</v>
      </c>
      <c r="I3" s="7">
        <v>75</v>
      </c>
      <c r="J3" s="7">
        <v>138</v>
      </c>
      <c r="K3" s="7">
        <v>88</v>
      </c>
      <c r="L3" s="7">
        <v>85</v>
      </c>
      <c r="M3" s="7">
        <f t="shared" si="1"/>
        <v>570.5</v>
      </c>
      <c r="N3" s="7">
        <v>12</v>
      </c>
      <c r="O3" s="87"/>
      <c r="P3" s="87"/>
      <c r="Q3" s="177"/>
      <c r="R3" s="177"/>
      <c r="S3" s="177"/>
      <c r="T3" s="87"/>
      <c r="U3" s="87"/>
      <c r="V3" s="87"/>
      <c r="W3" s="87"/>
      <c r="X3" s="87"/>
      <c r="Y3" s="87"/>
      <c r="Z3" s="87"/>
    </row>
    <row r="4" spans="1:26" ht="12.75">
      <c r="A4" s="87"/>
      <c r="B4" s="88"/>
      <c r="C4" s="7" t="s">
        <v>415</v>
      </c>
      <c r="D4" s="7" t="s">
        <v>416</v>
      </c>
      <c r="E4" s="7">
        <f t="shared" si="0"/>
        <v>-6</v>
      </c>
      <c r="F4" s="87"/>
      <c r="G4" s="87"/>
      <c r="H4" s="87"/>
      <c r="I4" s="87"/>
      <c r="J4" s="87"/>
      <c r="K4" s="87"/>
      <c r="L4" s="87"/>
      <c r="M4" s="7">
        <f t="shared" si="1"/>
        <v>0</v>
      </c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spans="1:26" ht="12.75">
      <c r="A5" s="87"/>
      <c r="B5" s="88"/>
      <c r="C5" s="7" t="s">
        <v>417</v>
      </c>
      <c r="D5" s="87"/>
      <c r="E5" s="7">
        <f t="shared" si="0"/>
        <v>-6</v>
      </c>
      <c r="F5" s="87"/>
      <c r="G5" s="87"/>
      <c r="H5" s="87"/>
      <c r="I5" s="87"/>
      <c r="J5" s="87"/>
      <c r="K5" s="87"/>
      <c r="L5" s="87"/>
      <c r="M5" s="7">
        <f t="shared" si="1"/>
        <v>0</v>
      </c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 spans="1:26" ht="12.75">
      <c r="A6" s="87"/>
      <c r="B6" s="88" t="s">
        <v>411</v>
      </c>
      <c r="C6" s="7" t="s">
        <v>418</v>
      </c>
      <c r="D6" s="87"/>
      <c r="E6" s="7">
        <f t="shared" si="0"/>
        <v>4</v>
      </c>
      <c r="F6" s="7">
        <v>71</v>
      </c>
      <c r="G6" s="7">
        <v>135</v>
      </c>
      <c r="H6" s="7">
        <v>64</v>
      </c>
      <c r="I6" s="7">
        <v>70</v>
      </c>
      <c r="J6" s="7">
        <v>174</v>
      </c>
      <c r="K6" s="7">
        <v>85</v>
      </c>
      <c r="L6" s="7">
        <v>45</v>
      </c>
      <c r="M6" s="7">
        <f t="shared" si="1"/>
        <v>457.5</v>
      </c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 spans="1:26" ht="12.75">
      <c r="A7" s="87"/>
      <c r="B7" s="88" t="s">
        <v>411</v>
      </c>
      <c r="C7" s="7" t="s">
        <v>419</v>
      </c>
      <c r="D7" s="7" t="s">
        <v>420</v>
      </c>
      <c r="E7" s="7">
        <f t="shared" si="0"/>
        <v>2</v>
      </c>
      <c r="F7" s="7">
        <v>20</v>
      </c>
      <c r="G7" s="7">
        <v>48</v>
      </c>
      <c r="H7" s="7">
        <v>48</v>
      </c>
      <c r="I7" s="7">
        <v>41</v>
      </c>
      <c r="J7" s="7">
        <v>172</v>
      </c>
      <c r="K7" s="7">
        <v>67</v>
      </c>
      <c r="L7" s="7">
        <v>88</v>
      </c>
      <c r="M7" s="7">
        <f t="shared" si="1"/>
        <v>350</v>
      </c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 spans="1:26" ht="12.75">
      <c r="A8" s="87"/>
      <c r="B8" s="88" t="s">
        <v>411</v>
      </c>
      <c r="C8" s="89" t="s">
        <v>421</v>
      </c>
      <c r="D8" s="7" t="s">
        <v>422</v>
      </c>
      <c r="E8" s="7">
        <f t="shared" si="0"/>
        <v>4</v>
      </c>
      <c r="F8" s="7">
        <v>62</v>
      </c>
      <c r="G8" s="7">
        <v>190</v>
      </c>
      <c r="H8" s="7">
        <v>192</v>
      </c>
      <c r="I8" s="7">
        <v>88</v>
      </c>
      <c r="J8" s="7">
        <v>72</v>
      </c>
      <c r="K8" s="7">
        <v>8</v>
      </c>
      <c r="L8" s="7">
        <v>86</v>
      </c>
      <c r="M8" s="7">
        <f t="shared" si="1"/>
        <v>471</v>
      </c>
      <c r="N8" s="7">
        <v>22</v>
      </c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 spans="1:26" ht="12.75">
      <c r="A9" s="87"/>
      <c r="B9" s="88" t="s">
        <v>411</v>
      </c>
      <c r="C9" s="89" t="s">
        <v>423</v>
      </c>
      <c r="D9" s="7" t="s">
        <v>424</v>
      </c>
      <c r="E9" s="7">
        <f t="shared" si="0"/>
        <v>2</v>
      </c>
      <c r="F9" s="7">
        <v>30</v>
      </c>
      <c r="G9" s="7">
        <v>55</v>
      </c>
      <c r="H9" s="7">
        <v>42</v>
      </c>
      <c r="I9" s="7">
        <v>25</v>
      </c>
      <c r="J9" s="7">
        <v>170</v>
      </c>
      <c r="K9" s="7">
        <v>79</v>
      </c>
      <c r="L9" s="7">
        <v>83</v>
      </c>
      <c r="M9" s="7">
        <f t="shared" si="1"/>
        <v>350.5</v>
      </c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spans="1:26" ht="12.75">
      <c r="A10" s="87"/>
      <c r="B10" s="88" t="s">
        <v>411</v>
      </c>
      <c r="C10" s="89" t="s">
        <v>425</v>
      </c>
      <c r="D10" s="87"/>
      <c r="E10" s="7">
        <f t="shared" si="0"/>
        <v>5</v>
      </c>
      <c r="F10" s="7">
        <v>77</v>
      </c>
      <c r="G10" s="7">
        <v>173</v>
      </c>
      <c r="H10" s="7">
        <v>160</v>
      </c>
      <c r="I10" s="7">
        <v>81</v>
      </c>
      <c r="J10" s="7">
        <v>124</v>
      </c>
      <c r="K10" s="7">
        <v>66</v>
      </c>
      <c r="L10" s="7">
        <v>81</v>
      </c>
      <c r="M10" s="7">
        <f t="shared" si="1"/>
        <v>533.5</v>
      </c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spans="1:26" ht="12.75">
      <c r="A11" s="87"/>
      <c r="B11" s="88" t="s">
        <v>411</v>
      </c>
      <c r="C11" s="89" t="s">
        <v>426</v>
      </c>
      <c r="D11" s="7" t="s">
        <v>427</v>
      </c>
      <c r="E11" s="7">
        <f t="shared" si="0"/>
        <v>3</v>
      </c>
      <c r="F11" s="7">
        <v>72</v>
      </c>
      <c r="G11" s="7">
        <v>133</v>
      </c>
      <c r="H11" s="7">
        <v>147</v>
      </c>
      <c r="I11" s="7">
        <v>64</v>
      </c>
      <c r="J11" s="7">
        <v>115</v>
      </c>
      <c r="K11" s="7">
        <v>42</v>
      </c>
      <c r="L11" s="7">
        <v>67</v>
      </c>
      <c r="M11" s="7">
        <f t="shared" si="1"/>
        <v>442.5</v>
      </c>
      <c r="N11" s="87"/>
      <c r="O11" s="87"/>
      <c r="P11" s="87"/>
      <c r="Q11" s="87"/>
      <c r="R11" s="87"/>
      <c r="S11" s="7"/>
      <c r="T11" s="87"/>
      <c r="U11" s="87"/>
      <c r="V11" s="87"/>
      <c r="W11" s="87"/>
      <c r="X11" s="87"/>
      <c r="Y11" s="87"/>
      <c r="Z11" s="87"/>
    </row>
    <row r="12" spans="1:26" ht="12.75">
      <c r="A12" s="87"/>
      <c r="B12" s="88" t="s">
        <v>411</v>
      </c>
      <c r="C12" s="89" t="s">
        <v>428</v>
      </c>
      <c r="D12" s="87"/>
      <c r="E12" s="7">
        <f t="shared" si="0"/>
        <v>3</v>
      </c>
      <c r="F12" s="7">
        <v>83</v>
      </c>
      <c r="G12" s="7">
        <v>141</v>
      </c>
      <c r="H12" s="7">
        <v>155</v>
      </c>
      <c r="I12" s="7">
        <v>63</v>
      </c>
      <c r="J12" s="7">
        <v>80</v>
      </c>
      <c r="K12" s="7">
        <v>24</v>
      </c>
      <c r="L12" s="7">
        <v>55</v>
      </c>
      <c r="M12" s="7">
        <f t="shared" si="1"/>
        <v>413</v>
      </c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 spans="1:26" ht="12.75">
      <c r="A13" s="87"/>
      <c r="B13" s="88" t="s">
        <v>411</v>
      </c>
      <c r="C13" s="89" t="s">
        <v>429</v>
      </c>
      <c r="D13" s="7" t="s">
        <v>430</v>
      </c>
      <c r="E13" s="7">
        <f t="shared" si="0"/>
        <v>5</v>
      </c>
      <c r="F13" s="7">
        <v>90</v>
      </c>
      <c r="G13" s="7">
        <v>183</v>
      </c>
      <c r="H13" s="7">
        <v>182</v>
      </c>
      <c r="I13" s="7">
        <v>77</v>
      </c>
      <c r="J13" s="7">
        <v>142</v>
      </c>
      <c r="K13" s="7">
        <v>49</v>
      </c>
      <c r="L13" s="7">
        <v>78</v>
      </c>
      <c r="M13" s="7">
        <f t="shared" si="1"/>
        <v>547.5</v>
      </c>
      <c r="N13" s="7">
        <v>22</v>
      </c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 spans="1:26" ht="12.75">
      <c r="A14" s="87"/>
      <c r="B14" s="88" t="s">
        <v>411</v>
      </c>
      <c r="C14" s="89" t="s">
        <v>431</v>
      </c>
      <c r="D14" s="7" t="s">
        <v>432</v>
      </c>
      <c r="E14" s="7">
        <f t="shared" si="0"/>
        <v>0</v>
      </c>
      <c r="F14" s="7">
        <v>14</v>
      </c>
      <c r="G14" s="7">
        <v>22</v>
      </c>
      <c r="H14" s="7">
        <v>6</v>
      </c>
      <c r="I14" s="7">
        <v>33</v>
      </c>
      <c r="J14" s="7">
        <v>133</v>
      </c>
      <c r="K14" s="7">
        <v>66</v>
      </c>
      <c r="L14" s="7">
        <v>98</v>
      </c>
      <c r="M14" s="7">
        <f t="shared" si="1"/>
        <v>291.5</v>
      </c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 spans="1:26" ht="22.5">
      <c r="A15" s="87"/>
      <c r="B15" s="88" t="s">
        <v>411</v>
      </c>
      <c r="C15" s="89" t="s">
        <v>433</v>
      </c>
      <c r="D15" s="7" t="s">
        <v>434</v>
      </c>
      <c r="E15" s="7">
        <f t="shared" si="0"/>
        <v>5</v>
      </c>
      <c r="F15" s="7">
        <v>81</v>
      </c>
      <c r="G15" s="7">
        <v>160</v>
      </c>
      <c r="H15" s="7">
        <v>155</v>
      </c>
      <c r="I15" s="7">
        <v>70</v>
      </c>
      <c r="J15" s="7">
        <v>125</v>
      </c>
      <c r="K15" s="7">
        <v>76</v>
      </c>
      <c r="L15" s="7">
        <v>93</v>
      </c>
      <c r="M15" s="7">
        <f t="shared" si="1"/>
        <v>540</v>
      </c>
      <c r="N15" s="7">
        <v>19</v>
      </c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spans="1:26" ht="22.5">
      <c r="A16" s="87"/>
      <c r="B16" s="88" t="s">
        <v>411</v>
      </c>
      <c r="C16" s="89" t="s">
        <v>435</v>
      </c>
      <c r="D16" s="7" t="s">
        <v>436</v>
      </c>
      <c r="E16" s="7">
        <f t="shared" si="0"/>
        <v>5</v>
      </c>
      <c r="F16" s="7">
        <v>86</v>
      </c>
      <c r="G16" s="7">
        <v>176</v>
      </c>
      <c r="H16" s="7">
        <v>182</v>
      </c>
      <c r="I16" s="7">
        <v>82</v>
      </c>
      <c r="J16" s="7">
        <v>101</v>
      </c>
      <c r="K16" s="7">
        <v>55</v>
      </c>
      <c r="L16" s="7">
        <v>89</v>
      </c>
      <c r="M16" s="7">
        <f t="shared" si="1"/>
        <v>541.5</v>
      </c>
      <c r="N16" s="7">
        <v>22</v>
      </c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 spans="1:26" ht="22.5">
      <c r="A17" s="87"/>
      <c r="B17" s="88" t="s">
        <v>411</v>
      </c>
      <c r="C17" s="89" t="s">
        <v>437</v>
      </c>
      <c r="D17" s="7" t="s">
        <v>438</v>
      </c>
      <c r="E17" s="7">
        <f t="shared" si="0"/>
        <v>6</v>
      </c>
      <c r="F17" s="7">
        <v>89</v>
      </c>
      <c r="G17" s="7">
        <v>188</v>
      </c>
      <c r="H17" s="7">
        <v>192</v>
      </c>
      <c r="I17" s="7">
        <v>90</v>
      </c>
      <c r="J17" s="7">
        <v>144</v>
      </c>
      <c r="K17" s="7">
        <v>51</v>
      </c>
      <c r="L17" s="7">
        <v>75</v>
      </c>
      <c r="M17" s="7">
        <f t="shared" si="1"/>
        <v>567</v>
      </c>
      <c r="N17" s="7">
        <v>26</v>
      </c>
      <c r="O17" s="87"/>
      <c r="P17" s="87"/>
      <c r="Q17" s="7" t="s">
        <v>329</v>
      </c>
      <c r="R17" s="7" t="s">
        <v>331</v>
      </c>
      <c r="S17" s="87"/>
      <c r="T17" s="87"/>
      <c r="U17" s="87"/>
      <c r="V17" s="87"/>
      <c r="W17" s="87"/>
      <c r="X17" s="87"/>
      <c r="Y17" s="87"/>
      <c r="Z17" s="87"/>
    </row>
    <row r="18" spans="1:26" ht="12.75">
      <c r="A18" s="87"/>
      <c r="B18" s="88" t="s">
        <v>411</v>
      </c>
      <c r="C18" s="89" t="s">
        <v>439</v>
      </c>
      <c r="D18" s="7" t="s">
        <v>440</v>
      </c>
      <c r="E18" s="7">
        <f t="shared" si="0"/>
        <v>4</v>
      </c>
      <c r="F18" s="7">
        <v>65</v>
      </c>
      <c r="G18" s="7">
        <v>190</v>
      </c>
      <c r="H18" s="7">
        <v>194</v>
      </c>
      <c r="I18" s="7">
        <v>74</v>
      </c>
      <c r="J18" s="7">
        <v>60</v>
      </c>
      <c r="K18" s="7">
        <v>19</v>
      </c>
      <c r="L18" s="7">
        <v>95</v>
      </c>
      <c r="M18" s="7">
        <f t="shared" si="1"/>
        <v>475</v>
      </c>
      <c r="N18" s="7">
        <v>25</v>
      </c>
      <c r="O18" s="87"/>
      <c r="P18" s="87"/>
      <c r="Q18" s="7" t="s">
        <v>324</v>
      </c>
      <c r="R18" s="87"/>
      <c r="S18" s="87"/>
      <c r="T18" s="87"/>
      <c r="U18" s="87"/>
      <c r="V18" s="87"/>
      <c r="W18" s="87"/>
      <c r="X18" s="87"/>
      <c r="Y18" s="87"/>
      <c r="Z18" s="87"/>
    </row>
    <row r="19" spans="1:26" ht="12.75">
      <c r="A19" s="87"/>
      <c r="B19" s="88" t="s">
        <v>411</v>
      </c>
      <c r="C19" s="89" t="s">
        <v>441</v>
      </c>
      <c r="D19" s="7" t="s">
        <v>442</v>
      </c>
      <c r="E19" s="7">
        <f t="shared" si="0"/>
        <v>4</v>
      </c>
      <c r="F19" s="7">
        <v>66</v>
      </c>
      <c r="G19" s="7">
        <v>190</v>
      </c>
      <c r="H19" s="7">
        <v>192</v>
      </c>
      <c r="I19" s="7">
        <v>73</v>
      </c>
      <c r="J19" s="7">
        <v>88</v>
      </c>
      <c r="K19" s="7">
        <v>23</v>
      </c>
      <c r="L19" s="7">
        <v>85</v>
      </c>
      <c r="M19" s="7">
        <f t="shared" si="1"/>
        <v>482</v>
      </c>
      <c r="N19" s="7">
        <v>25</v>
      </c>
      <c r="O19" s="87"/>
      <c r="P19" s="87"/>
      <c r="Q19" s="7" t="s">
        <v>327</v>
      </c>
      <c r="R19" s="87"/>
      <c r="S19" s="87"/>
      <c r="T19" s="87"/>
      <c r="U19" s="87"/>
      <c r="V19" s="87"/>
      <c r="W19" s="87"/>
      <c r="X19" s="87"/>
      <c r="Y19" s="87"/>
      <c r="Z19" s="87"/>
    </row>
    <row r="20" spans="1:26" ht="12.75">
      <c r="A20" s="87"/>
      <c r="B20" s="88" t="s">
        <v>411</v>
      </c>
      <c r="C20" s="89" t="s">
        <v>443</v>
      </c>
      <c r="D20" s="87"/>
      <c r="E20" s="7">
        <f t="shared" si="0"/>
        <v>5</v>
      </c>
      <c r="F20" s="7">
        <v>82</v>
      </c>
      <c r="G20" s="7">
        <v>155</v>
      </c>
      <c r="H20" s="7">
        <v>153</v>
      </c>
      <c r="I20" s="7">
        <v>75</v>
      </c>
      <c r="J20" s="7">
        <v>157</v>
      </c>
      <c r="K20" s="7">
        <v>75</v>
      </c>
      <c r="L20" s="7">
        <v>72</v>
      </c>
      <c r="M20" s="7">
        <f t="shared" si="1"/>
        <v>536.5</v>
      </c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spans="1:26" ht="12.75">
      <c r="A21" s="87"/>
      <c r="B21" s="88" t="s">
        <v>411</v>
      </c>
      <c r="C21" s="89" t="s">
        <v>444</v>
      </c>
      <c r="D21" s="87"/>
      <c r="E21" s="7">
        <f t="shared" si="0"/>
        <v>3</v>
      </c>
      <c r="F21" s="7">
        <v>73</v>
      </c>
      <c r="G21" s="7">
        <v>160</v>
      </c>
      <c r="H21" s="7">
        <v>166</v>
      </c>
      <c r="I21" s="7">
        <v>72</v>
      </c>
      <c r="J21" s="7">
        <v>80</v>
      </c>
      <c r="K21" s="7">
        <v>34</v>
      </c>
      <c r="L21" s="7">
        <v>22</v>
      </c>
      <c r="M21" s="7">
        <f t="shared" si="1"/>
        <v>404</v>
      </c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1:26" ht="22.5">
      <c r="A22" s="87"/>
      <c r="B22" s="88" t="s">
        <v>411</v>
      </c>
      <c r="C22" s="89" t="s">
        <v>445</v>
      </c>
      <c r="D22" s="7" t="s">
        <v>446</v>
      </c>
      <c r="E22" s="7">
        <f t="shared" si="0"/>
        <v>5</v>
      </c>
      <c r="F22" s="7">
        <v>76</v>
      </c>
      <c r="G22" s="7">
        <v>193</v>
      </c>
      <c r="H22" s="7">
        <v>196</v>
      </c>
      <c r="I22" s="7">
        <v>92</v>
      </c>
      <c r="J22" s="7">
        <v>132</v>
      </c>
      <c r="K22" s="7">
        <v>25</v>
      </c>
      <c r="L22" s="7">
        <v>70</v>
      </c>
      <c r="M22" s="7">
        <f t="shared" si="1"/>
        <v>523.5</v>
      </c>
      <c r="N22" s="7">
        <v>25</v>
      </c>
      <c r="O22" s="87"/>
      <c r="P22" s="87"/>
      <c r="Q22" s="7" t="s">
        <v>329</v>
      </c>
      <c r="R22" s="87"/>
      <c r="S22" s="87"/>
      <c r="T22" s="87"/>
      <c r="U22" s="87"/>
      <c r="V22" s="87"/>
      <c r="W22" s="87"/>
      <c r="X22" s="87"/>
      <c r="Y22" s="87"/>
      <c r="Z22" s="87"/>
    </row>
    <row r="23" spans="1:26" ht="22.5">
      <c r="A23" s="87"/>
      <c r="B23" s="88" t="s">
        <v>411</v>
      </c>
      <c r="C23" s="89" t="s">
        <v>447</v>
      </c>
      <c r="D23" s="87"/>
      <c r="E23" s="7">
        <f t="shared" si="0"/>
        <v>6</v>
      </c>
      <c r="F23" s="7">
        <v>94</v>
      </c>
      <c r="G23" s="7">
        <v>144</v>
      </c>
      <c r="H23" s="7">
        <v>125</v>
      </c>
      <c r="I23" s="7">
        <v>65</v>
      </c>
      <c r="J23" s="7">
        <v>196</v>
      </c>
      <c r="K23" s="7">
        <v>91</v>
      </c>
      <c r="L23" s="7">
        <v>73</v>
      </c>
      <c r="M23" s="7">
        <f t="shared" si="1"/>
        <v>555.5</v>
      </c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spans="1:26" ht="12.75">
      <c r="A24" s="87"/>
      <c r="B24" s="88" t="s">
        <v>411</v>
      </c>
      <c r="C24" s="89" t="s">
        <v>448</v>
      </c>
      <c r="D24" s="7"/>
      <c r="E24" s="90">
        <v>5</v>
      </c>
      <c r="F24" s="7">
        <v>40</v>
      </c>
      <c r="G24" s="7">
        <v>20</v>
      </c>
      <c r="H24" s="7">
        <v>20</v>
      </c>
      <c r="I24" s="7">
        <v>25</v>
      </c>
      <c r="J24" s="7">
        <v>190</v>
      </c>
      <c r="K24" s="7">
        <v>84</v>
      </c>
      <c r="L24" s="7">
        <v>78</v>
      </c>
      <c r="M24" s="7">
        <f t="shared" si="1"/>
        <v>342</v>
      </c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 spans="1:26" ht="12.75">
      <c r="A25" s="87"/>
      <c r="B25" s="88" t="s">
        <v>411</v>
      </c>
      <c r="C25" s="89" t="s">
        <v>449</v>
      </c>
      <c r="D25" s="7" t="s">
        <v>450</v>
      </c>
      <c r="E25" s="90">
        <v>6</v>
      </c>
      <c r="F25" s="7">
        <v>23</v>
      </c>
      <c r="G25" s="7">
        <v>70</v>
      </c>
      <c r="H25" s="7">
        <v>55</v>
      </c>
      <c r="I25" s="7">
        <v>32</v>
      </c>
      <c r="J25" s="7">
        <v>198</v>
      </c>
      <c r="K25" s="7">
        <v>85</v>
      </c>
      <c r="L25" s="7">
        <v>88</v>
      </c>
      <c r="M25" s="7">
        <f t="shared" si="1"/>
        <v>389.5</v>
      </c>
      <c r="N25" s="7">
        <v>25</v>
      </c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 spans="1:26" ht="12.75">
      <c r="A26" s="87"/>
      <c r="B26" s="88" t="s">
        <v>411</v>
      </c>
      <c r="C26" s="89" t="s">
        <v>451</v>
      </c>
      <c r="D26" s="7" t="s">
        <v>452</v>
      </c>
      <c r="E26" s="90">
        <v>6</v>
      </c>
      <c r="F26" s="7">
        <v>52</v>
      </c>
      <c r="G26" s="7">
        <v>82</v>
      </c>
      <c r="H26" s="7">
        <v>50</v>
      </c>
      <c r="I26" s="7">
        <v>45</v>
      </c>
      <c r="J26" s="7">
        <v>190</v>
      </c>
      <c r="K26" s="7">
        <v>99</v>
      </c>
      <c r="L26" s="7">
        <v>91</v>
      </c>
      <c r="M26" s="7">
        <f t="shared" si="1"/>
        <v>448</v>
      </c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spans="1:26" ht="12.75">
      <c r="A27" s="87"/>
      <c r="B27" s="88" t="s">
        <v>411</v>
      </c>
      <c r="C27" s="89" t="s">
        <v>453</v>
      </c>
      <c r="D27" s="87"/>
      <c r="E27" s="90">
        <v>6</v>
      </c>
      <c r="F27" s="7">
        <v>63</v>
      </c>
      <c r="G27" s="7">
        <v>144</v>
      </c>
      <c r="H27" s="7">
        <v>120</v>
      </c>
      <c r="I27" s="7">
        <v>61</v>
      </c>
      <c r="J27" s="7">
        <v>194</v>
      </c>
      <c r="K27" s="7">
        <v>81</v>
      </c>
      <c r="L27" s="7">
        <v>86</v>
      </c>
      <c r="M27" s="7">
        <f t="shared" si="1"/>
        <v>520</v>
      </c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 spans="1:26" ht="12.75">
      <c r="A28" s="87"/>
      <c r="B28" s="88" t="s">
        <v>411</v>
      </c>
      <c r="C28" s="89" t="s">
        <v>454</v>
      </c>
      <c r="D28" s="87"/>
      <c r="E28" s="7">
        <f t="shared" ref="E28:E36" si="2">ROUND((M28-275)/50,0)</f>
        <v>5</v>
      </c>
      <c r="F28" s="7">
        <v>72</v>
      </c>
      <c r="G28" s="7">
        <v>160</v>
      </c>
      <c r="H28" s="7">
        <v>135</v>
      </c>
      <c r="I28" s="7">
        <v>71</v>
      </c>
      <c r="J28" s="7">
        <v>178</v>
      </c>
      <c r="K28" s="7">
        <v>78</v>
      </c>
      <c r="L28" s="7">
        <v>61</v>
      </c>
      <c r="M28" s="7">
        <f t="shared" si="1"/>
        <v>518.5</v>
      </c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 spans="1:26" ht="12.75">
      <c r="A29" s="87"/>
      <c r="B29" s="88" t="s">
        <v>411</v>
      </c>
      <c r="C29" s="89" t="s">
        <v>455</v>
      </c>
      <c r="D29" s="7" t="s">
        <v>456</v>
      </c>
      <c r="E29" s="7">
        <f t="shared" si="2"/>
        <v>5</v>
      </c>
      <c r="F29" s="7">
        <v>93</v>
      </c>
      <c r="G29" s="7">
        <v>164</v>
      </c>
      <c r="H29" s="7">
        <v>171</v>
      </c>
      <c r="I29" s="7">
        <v>73</v>
      </c>
      <c r="J29" s="7">
        <v>161</v>
      </c>
      <c r="K29" s="7">
        <v>54</v>
      </c>
      <c r="L29" s="7">
        <v>79</v>
      </c>
      <c r="M29" s="7">
        <f t="shared" si="1"/>
        <v>547</v>
      </c>
      <c r="N29" s="7">
        <v>20</v>
      </c>
      <c r="O29" s="87"/>
      <c r="P29" s="87"/>
      <c r="Q29" s="7" t="s">
        <v>331</v>
      </c>
      <c r="R29" s="87"/>
      <c r="S29" s="87"/>
      <c r="T29" s="87"/>
      <c r="U29" s="87"/>
      <c r="V29" s="87"/>
      <c r="W29" s="87"/>
      <c r="X29" s="87"/>
      <c r="Y29" s="87"/>
      <c r="Z29" s="87"/>
    </row>
    <row r="30" spans="1:26" ht="12.75">
      <c r="A30" s="87"/>
      <c r="B30" s="88" t="s">
        <v>411</v>
      </c>
      <c r="C30" s="89" t="s">
        <v>457</v>
      </c>
      <c r="D30" s="87"/>
      <c r="E30" s="7">
        <f t="shared" si="2"/>
        <v>4</v>
      </c>
      <c r="F30" s="7">
        <v>80</v>
      </c>
      <c r="G30" s="7">
        <v>164</v>
      </c>
      <c r="H30" s="7">
        <v>162</v>
      </c>
      <c r="I30" s="7">
        <v>71</v>
      </c>
      <c r="J30" s="7">
        <v>114</v>
      </c>
      <c r="K30" s="7">
        <v>30</v>
      </c>
      <c r="L30" s="7">
        <v>66</v>
      </c>
      <c r="M30" s="7">
        <f t="shared" si="1"/>
        <v>467</v>
      </c>
      <c r="N30" s="7">
        <v>17</v>
      </c>
      <c r="O30" s="87"/>
      <c r="P30" s="87"/>
      <c r="Q30" s="7" t="s">
        <v>331</v>
      </c>
      <c r="R30" s="87"/>
      <c r="S30" s="87"/>
      <c r="T30" s="87"/>
      <c r="U30" s="87"/>
      <c r="V30" s="87"/>
      <c r="W30" s="87"/>
      <c r="X30" s="87"/>
      <c r="Y30" s="87"/>
      <c r="Z30" s="87"/>
    </row>
    <row r="31" spans="1:26" ht="12.75">
      <c r="A31" s="87"/>
      <c r="B31" s="88" t="s">
        <v>411</v>
      </c>
      <c r="C31" s="89" t="s">
        <v>458</v>
      </c>
      <c r="D31" s="87"/>
      <c r="E31" s="7">
        <f t="shared" si="2"/>
        <v>5</v>
      </c>
      <c r="F31" s="7">
        <v>76</v>
      </c>
      <c r="G31" s="7">
        <v>144</v>
      </c>
      <c r="H31" s="7">
        <v>155</v>
      </c>
      <c r="I31" s="7">
        <v>70</v>
      </c>
      <c r="J31" s="7">
        <v>155</v>
      </c>
      <c r="K31" s="7">
        <v>73</v>
      </c>
      <c r="L31" s="7">
        <v>63</v>
      </c>
      <c r="M31" s="7">
        <f t="shared" si="1"/>
        <v>509</v>
      </c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 spans="1:26" ht="12.75">
      <c r="A32" s="87"/>
      <c r="B32" s="88" t="s">
        <v>411</v>
      </c>
      <c r="C32" s="89" t="s">
        <v>459</v>
      </c>
      <c r="D32" s="87"/>
      <c r="E32" s="7">
        <f t="shared" si="2"/>
        <v>4</v>
      </c>
      <c r="F32" s="7">
        <v>73</v>
      </c>
      <c r="G32" s="7">
        <v>159</v>
      </c>
      <c r="H32" s="7">
        <v>158</v>
      </c>
      <c r="I32" s="7">
        <v>83</v>
      </c>
      <c r="J32" s="7">
        <v>100</v>
      </c>
      <c r="K32" s="7">
        <v>48</v>
      </c>
      <c r="L32" s="7">
        <v>60</v>
      </c>
      <c r="M32" s="7">
        <f t="shared" si="1"/>
        <v>472.5</v>
      </c>
      <c r="N32" s="7">
        <v>15</v>
      </c>
      <c r="O32" s="87"/>
      <c r="P32" s="87"/>
      <c r="Q32" s="7" t="s">
        <v>331</v>
      </c>
      <c r="R32" s="87"/>
      <c r="S32" s="87"/>
      <c r="T32" s="87"/>
      <c r="U32" s="87"/>
      <c r="V32" s="87"/>
      <c r="W32" s="87"/>
      <c r="X32" s="87"/>
      <c r="Y32" s="87"/>
      <c r="Z32" s="87"/>
    </row>
    <row r="33" spans="1:26" ht="12.75">
      <c r="A33" s="87"/>
      <c r="B33" s="88" t="s">
        <v>411</v>
      </c>
      <c r="C33" s="89" t="s">
        <v>460</v>
      </c>
      <c r="D33" s="87"/>
      <c r="E33" s="7">
        <f t="shared" si="2"/>
        <v>6</v>
      </c>
      <c r="F33" s="7">
        <v>90</v>
      </c>
      <c r="G33" s="7">
        <v>150</v>
      </c>
      <c r="H33" s="7">
        <v>146</v>
      </c>
      <c r="I33" s="7">
        <v>75</v>
      </c>
      <c r="J33" s="7">
        <v>177</v>
      </c>
      <c r="K33" s="7">
        <v>83</v>
      </c>
      <c r="L33" s="7">
        <v>93</v>
      </c>
      <c r="M33" s="7">
        <f t="shared" si="1"/>
        <v>577.5</v>
      </c>
      <c r="N33" s="7">
        <v>20</v>
      </c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 spans="1:26" ht="12.75">
      <c r="A34" s="87"/>
      <c r="B34" s="88" t="s">
        <v>411</v>
      </c>
      <c r="C34" s="89" t="s">
        <v>461</v>
      </c>
      <c r="D34" s="87"/>
      <c r="E34" s="7">
        <f t="shared" si="2"/>
        <v>5</v>
      </c>
      <c r="F34" s="7">
        <v>96</v>
      </c>
      <c r="G34" s="7">
        <v>152</v>
      </c>
      <c r="H34" s="7">
        <v>164</v>
      </c>
      <c r="I34" s="7">
        <v>77</v>
      </c>
      <c r="J34" s="7">
        <v>176</v>
      </c>
      <c r="K34" s="7">
        <v>56</v>
      </c>
      <c r="L34" s="7">
        <v>65</v>
      </c>
      <c r="M34" s="7">
        <f t="shared" si="1"/>
        <v>540</v>
      </c>
      <c r="N34" s="7">
        <v>16</v>
      </c>
      <c r="O34" s="87"/>
      <c r="P34" s="87"/>
      <c r="Q34" s="7" t="s">
        <v>331</v>
      </c>
      <c r="R34" s="87"/>
      <c r="S34" s="87"/>
      <c r="T34" s="87"/>
      <c r="U34" s="87"/>
      <c r="V34" s="87"/>
      <c r="W34" s="87"/>
      <c r="X34" s="87"/>
      <c r="Y34" s="87"/>
      <c r="Z34" s="87"/>
    </row>
    <row r="35" spans="1:26" ht="12.75">
      <c r="A35" s="87"/>
      <c r="B35" s="88" t="s">
        <v>411</v>
      </c>
      <c r="C35" s="89" t="s">
        <v>462</v>
      </c>
      <c r="D35" s="87"/>
      <c r="E35" s="7">
        <f t="shared" si="2"/>
        <v>6</v>
      </c>
      <c r="F35" s="7">
        <v>92</v>
      </c>
      <c r="G35" s="7">
        <v>162</v>
      </c>
      <c r="H35" s="7">
        <v>153</v>
      </c>
      <c r="I35" s="7">
        <v>78</v>
      </c>
      <c r="J35" s="7">
        <v>170</v>
      </c>
      <c r="K35" s="7">
        <v>85</v>
      </c>
      <c r="L35" s="7">
        <v>69</v>
      </c>
      <c r="M35" s="7">
        <f t="shared" si="1"/>
        <v>566.5</v>
      </c>
      <c r="N35" s="7">
        <v>22</v>
      </c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 spans="1:26" ht="12.75">
      <c r="A36" s="87"/>
      <c r="B36" s="88" t="s">
        <v>411</v>
      </c>
      <c r="C36" s="89" t="s">
        <v>463</v>
      </c>
      <c r="D36" s="87"/>
      <c r="E36" s="7">
        <f t="shared" si="2"/>
        <v>4</v>
      </c>
      <c r="F36" s="7">
        <v>85</v>
      </c>
      <c r="G36" s="7">
        <v>166</v>
      </c>
      <c r="H36" s="7">
        <v>160</v>
      </c>
      <c r="I36" s="7">
        <v>69</v>
      </c>
      <c r="J36" s="7">
        <v>122</v>
      </c>
      <c r="K36" s="7">
        <v>20</v>
      </c>
      <c r="L36" s="7">
        <v>75</v>
      </c>
      <c r="M36" s="7">
        <f t="shared" si="1"/>
        <v>473</v>
      </c>
      <c r="N36" s="7">
        <v>15</v>
      </c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 spans="1:26" ht="12.75">
      <c r="A37" s="87"/>
      <c r="B37" s="88" t="s">
        <v>411</v>
      </c>
      <c r="C37" s="89" t="s">
        <v>464</v>
      </c>
      <c r="D37" s="7" t="s">
        <v>465</v>
      </c>
      <c r="E37" s="90">
        <v>5</v>
      </c>
      <c r="F37" s="7">
        <v>70</v>
      </c>
      <c r="G37" s="7">
        <v>174</v>
      </c>
      <c r="H37" s="7">
        <v>186</v>
      </c>
      <c r="I37" s="7">
        <v>82</v>
      </c>
      <c r="J37" s="7">
        <v>111</v>
      </c>
      <c r="K37" s="7">
        <v>11</v>
      </c>
      <c r="L37" s="7">
        <v>86</v>
      </c>
      <c r="M37" s="7">
        <f t="shared" si="1"/>
        <v>484.5</v>
      </c>
      <c r="N37" s="7">
        <v>18</v>
      </c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 spans="1:26" ht="12.75">
      <c r="A38" s="87"/>
      <c r="B38" s="88" t="s">
        <v>411</v>
      </c>
      <c r="C38" s="89" t="s">
        <v>466</v>
      </c>
      <c r="D38" s="7" t="s">
        <v>456</v>
      </c>
      <c r="E38" s="7">
        <f>ROUND((M38-275)/50,0)</f>
        <v>3</v>
      </c>
      <c r="F38" s="7">
        <v>68</v>
      </c>
      <c r="G38" s="7">
        <v>166</v>
      </c>
      <c r="H38" s="7">
        <v>170</v>
      </c>
      <c r="I38" s="7">
        <v>62</v>
      </c>
      <c r="J38" s="7">
        <v>48</v>
      </c>
      <c r="K38" s="7">
        <v>26</v>
      </c>
      <c r="L38" s="7">
        <v>65</v>
      </c>
      <c r="M38" s="7">
        <f t="shared" si="1"/>
        <v>413</v>
      </c>
      <c r="N38" s="7">
        <v>10</v>
      </c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 spans="1:26" ht="12.75">
      <c r="A39" s="87"/>
      <c r="B39" s="88" t="s">
        <v>411</v>
      </c>
      <c r="C39" s="89" t="s">
        <v>467</v>
      </c>
      <c r="D39" s="87"/>
      <c r="E39" s="90">
        <v>4</v>
      </c>
      <c r="F39" s="7">
        <v>56</v>
      </c>
      <c r="G39" s="7">
        <v>88</v>
      </c>
      <c r="H39" s="7">
        <v>80</v>
      </c>
      <c r="I39" s="7">
        <v>47</v>
      </c>
      <c r="J39" s="7">
        <v>158</v>
      </c>
      <c r="K39" s="7">
        <v>96</v>
      </c>
      <c r="L39" s="7">
        <v>73</v>
      </c>
      <c r="M39" s="7">
        <f t="shared" si="1"/>
        <v>435</v>
      </c>
      <c r="N39" s="7">
        <v>6</v>
      </c>
      <c r="O39" s="87"/>
      <c r="P39" s="87"/>
      <c r="Q39" s="7"/>
      <c r="R39" s="87"/>
      <c r="S39" s="87"/>
      <c r="T39" s="87"/>
      <c r="U39" s="87"/>
      <c r="V39" s="87"/>
      <c r="W39" s="87"/>
      <c r="X39" s="87"/>
      <c r="Y39" s="87"/>
      <c r="Z39" s="87"/>
    </row>
    <row r="40" spans="1:26" ht="12.75">
      <c r="A40" s="87"/>
      <c r="B40" s="88" t="s">
        <v>411</v>
      </c>
      <c r="C40" s="89" t="s">
        <v>468</v>
      </c>
      <c r="D40" s="87"/>
      <c r="E40" s="7">
        <f t="shared" ref="E40:E49" si="3">ROUND((M40-275)/50,0)</f>
        <v>4</v>
      </c>
      <c r="F40" s="7">
        <v>75</v>
      </c>
      <c r="G40" s="7">
        <v>165</v>
      </c>
      <c r="H40" s="7">
        <v>168</v>
      </c>
      <c r="I40" s="7">
        <v>55</v>
      </c>
      <c r="J40" s="7">
        <v>118</v>
      </c>
      <c r="K40" s="7">
        <v>55</v>
      </c>
      <c r="L40" s="7">
        <v>71</v>
      </c>
      <c r="M40" s="7">
        <f t="shared" si="1"/>
        <v>481.5</v>
      </c>
      <c r="N40" s="7">
        <v>15</v>
      </c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2.75">
      <c r="A41" s="87"/>
      <c r="B41" s="88" t="s">
        <v>411</v>
      </c>
      <c r="C41" s="91"/>
      <c r="D41" s="87"/>
      <c r="E41" s="7">
        <f t="shared" si="3"/>
        <v>-6</v>
      </c>
      <c r="F41" s="87"/>
      <c r="G41" s="87"/>
      <c r="H41" s="87"/>
      <c r="I41" s="87"/>
      <c r="J41" s="87"/>
      <c r="K41" s="87"/>
      <c r="L41" s="87"/>
      <c r="M41" s="7">
        <f t="shared" si="1"/>
        <v>0</v>
      </c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 spans="1:26" ht="12.75">
      <c r="A42" s="87"/>
      <c r="B42" s="88" t="s">
        <v>411</v>
      </c>
      <c r="C42" s="91"/>
      <c r="D42" s="87"/>
      <c r="E42" s="7">
        <f t="shared" si="3"/>
        <v>-6</v>
      </c>
      <c r="F42" s="87"/>
      <c r="G42" s="87"/>
      <c r="H42" s="87"/>
      <c r="I42" s="87"/>
      <c r="J42" s="87"/>
      <c r="K42" s="87"/>
      <c r="L42" s="87"/>
      <c r="M42" s="7">
        <f t="shared" si="1"/>
        <v>0</v>
      </c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spans="1:26" ht="12.75">
      <c r="A43" s="87"/>
      <c r="B43" s="88" t="s">
        <v>411</v>
      </c>
      <c r="C43" s="91"/>
      <c r="D43" s="87"/>
      <c r="E43" s="7">
        <f t="shared" si="3"/>
        <v>-6</v>
      </c>
      <c r="F43" s="87"/>
      <c r="G43" s="87"/>
      <c r="H43" s="87"/>
      <c r="I43" s="87"/>
      <c r="J43" s="87"/>
      <c r="K43" s="87"/>
      <c r="L43" s="87"/>
      <c r="M43" s="7">
        <f t="shared" si="1"/>
        <v>0</v>
      </c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 spans="1:26" ht="12.75">
      <c r="A44" s="87"/>
      <c r="B44" s="88" t="s">
        <v>411</v>
      </c>
      <c r="C44" s="91"/>
      <c r="D44" s="87"/>
      <c r="E44" s="7">
        <f t="shared" si="3"/>
        <v>-6</v>
      </c>
      <c r="F44" s="87"/>
      <c r="G44" s="87"/>
      <c r="H44" s="87"/>
      <c r="I44" s="87"/>
      <c r="J44" s="87"/>
      <c r="K44" s="87"/>
      <c r="L44" s="87"/>
      <c r="M44" s="7">
        <f t="shared" si="1"/>
        <v>0</v>
      </c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 spans="1:26" ht="12.75">
      <c r="A45" s="92"/>
      <c r="B45" s="88" t="s">
        <v>411</v>
      </c>
      <c r="C45" s="93"/>
      <c r="D45" s="92"/>
      <c r="E45" s="7">
        <f t="shared" si="3"/>
        <v>-6</v>
      </c>
      <c r="F45" s="92"/>
      <c r="G45" s="92"/>
      <c r="H45" s="92"/>
      <c r="I45" s="92"/>
      <c r="J45" s="92"/>
      <c r="K45" s="92"/>
      <c r="L45" s="92"/>
      <c r="M45" s="7">
        <f t="shared" si="1"/>
        <v>0</v>
      </c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</row>
    <row r="46" spans="1:26" ht="12.75">
      <c r="A46" s="87"/>
      <c r="B46" s="87"/>
      <c r="C46" s="91"/>
      <c r="D46" s="87"/>
      <c r="E46" s="7">
        <f t="shared" si="3"/>
        <v>-6</v>
      </c>
      <c r="F46" s="87"/>
      <c r="G46" s="87"/>
      <c r="H46" s="87"/>
      <c r="I46" s="87"/>
      <c r="J46" s="87"/>
      <c r="K46" s="87"/>
      <c r="L46" s="87"/>
      <c r="M46" s="7">
        <f t="shared" si="1"/>
        <v>0</v>
      </c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 spans="1:26" ht="12.75">
      <c r="A47" s="87"/>
      <c r="B47" s="94" t="s">
        <v>469</v>
      </c>
      <c r="C47" s="89" t="s">
        <v>470</v>
      </c>
      <c r="D47" s="7" t="s">
        <v>471</v>
      </c>
      <c r="E47" s="7">
        <f t="shared" si="3"/>
        <v>6</v>
      </c>
      <c r="F47" s="7">
        <v>88</v>
      </c>
      <c r="G47" s="7">
        <v>160</v>
      </c>
      <c r="H47" s="7">
        <v>148</v>
      </c>
      <c r="I47" s="7">
        <v>73</v>
      </c>
      <c r="J47" s="7">
        <v>146</v>
      </c>
      <c r="K47" s="7">
        <v>88</v>
      </c>
      <c r="L47" s="7">
        <v>100</v>
      </c>
      <c r="M47" s="7">
        <f t="shared" si="1"/>
        <v>576</v>
      </c>
      <c r="N47" s="87"/>
      <c r="O47" s="87"/>
      <c r="P47" s="87"/>
      <c r="Q47" s="182" t="s">
        <v>335</v>
      </c>
      <c r="R47" s="182" t="s">
        <v>337</v>
      </c>
      <c r="S47" s="182"/>
      <c r="T47" s="182"/>
      <c r="U47" s="182"/>
      <c r="V47" s="87"/>
      <c r="W47" s="182"/>
      <c r="X47" s="87"/>
      <c r="Y47" s="87"/>
      <c r="Z47" s="87"/>
    </row>
    <row r="48" spans="1:26" ht="12.75">
      <c r="A48" s="87"/>
      <c r="B48" s="94" t="s">
        <v>469</v>
      </c>
      <c r="C48" s="91"/>
      <c r="D48" s="7" t="s">
        <v>472</v>
      </c>
      <c r="E48" s="7">
        <f t="shared" si="3"/>
        <v>6</v>
      </c>
      <c r="F48" s="7">
        <v>77</v>
      </c>
      <c r="G48" s="7">
        <v>150</v>
      </c>
      <c r="H48" s="7">
        <v>168</v>
      </c>
      <c r="I48" s="7">
        <v>80</v>
      </c>
      <c r="J48" s="7">
        <v>130</v>
      </c>
      <c r="K48" s="7">
        <v>77</v>
      </c>
      <c r="L48" s="7">
        <v>99</v>
      </c>
      <c r="M48" s="7">
        <f t="shared" si="1"/>
        <v>557</v>
      </c>
      <c r="N48" s="87"/>
      <c r="O48" s="87"/>
      <c r="P48" s="87"/>
      <c r="Q48" s="177"/>
      <c r="R48" s="177"/>
      <c r="S48" s="177"/>
      <c r="T48" s="177"/>
      <c r="U48" s="177"/>
      <c r="V48" s="87"/>
      <c r="W48" s="177"/>
      <c r="X48" s="87"/>
      <c r="Y48" s="87"/>
      <c r="Z48" s="87"/>
    </row>
    <row r="49" spans="1:26" ht="12.75">
      <c r="A49" s="87"/>
      <c r="B49" s="94" t="s">
        <v>469</v>
      </c>
      <c r="C49" s="89" t="s">
        <v>473</v>
      </c>
      <c r="D49" s="87"/>
      <c r="E49" s="7">
        <f t="shared" si="3"/>
        <v>4</v>
      </c>
      <c r="F49" s="7">
        <v>74</v>
      </c>
      <c r="G49" s="7">
        <v>166</v>
      </c>
      <c r="H49" s="7">
        <v>160</v>
      </c>
      <c r="I49" s="7">
        <v>66</v>
      </c>
      <c r="J49" s="7">
        <v>90</v>
      </c>
      <c r="K49" s="7">
        <v>48</v>
      </c>
      <c r="L49" s="7">
        <v>78</v>
      </c>
      <c r="M49" s="7">
        <f t="shared" si="1"/>
        <v>474</v>
      </c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 spans="1:26" ht="12.75">
      <c r="A50" s="87"/>
      <c r="B50" s="94" t="s">
        <v>469</v>
      </c>
      <c r="C50" s="89" t="s">
        <v>474</v>
      </c>
      <c r="D50" s="7" t="s">
        <v>341</v>
      </c>
      <c r="E50" s="90">
        <v>3</v>
      </c>
      <c r="F50" s="7">
        <v>5</v>
      </c>
      <c r="G50" s="7">
        <v>170</v>
      </c>
      <c r="H50" s="7">
        <v>15</v>
      </c>
      <c r="I50" s="7">
        <v>19</v>
      </c>
      <c r="J50" s="7">
        <v>18</v>
      </c>
      <c r="K50" s="7">
        <v>8</v>
      </c>
      <c r="L50" s="7">
        <v>56</v>
      </c>
      <c r="M50" s="7">
        <f t="shared" si="1"/>
        <v>189.5</v>
      </c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 spans="1:26" ht="12.75">
      <c r="A51" s="87"/>
      <c r="B51" s="94" t="s">
        <v>469</v>
      </c>
      <c r="C51" s="89" t="s">
        <v>475</v>
      </c>
      <c r="D51" s="87"/>
      <c r="E51" s="89">
        <f>ROUND((M51-275)/50,0)</f>
        <v>3</v>
      </c>
      <c r="F51" s="7">
        <v>55</v>
      </c>
      <c r="G51" s="7">
        <v>100</v>
      </c>
      <c r="H51" s="7">
        <v>77</v>
      </c>
      <c r="I51" s="7">
        <v>51</v>
      </c>
      <c r="J51" s="7">
        <v>160</v>
      </c>
      <c r="K51" s="7">
        <v>81</v>
      </c>
      <c r="L51" s="7">
        <v>85</v>
      </c>
      <c r="M51" s="7">
        <f t="shared" si="1"/>
        <v>440.5</v>
      </c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 spans="1:26" ht="12.75">
      <c r="A52" s="87"/>
      <c r="B52" s="94" t="s">
        <v>469</v>
      </c>
      <c r="C52" s="89" t="s">
        <v>476</v>
      </c>
      <c r="D52" s="7" t="s">
        <v>477</v>
      </c>
      <c r="E52" s="90">
        <v>1</v>
      </c>
      <c r="F52" s="7">
        <v>16</v>
      </c>
      <c r="G52" s="7">
        <v>20</v>
      </c>
      <c r="H52" s="7">
        <v>20</v>
      </c>
      <c r="I52" s="7">
        <v>20</v>
      </c>
      <c r="J52" s="7">
        <v>21</v>
      </c>
      <c r="K52" s="7">
        <v>38</v>
      </c>
      <c r="L52" s="7">
        <v>66</v>
      </c>
      <c r="M52" s="7">
        <f t="shared" si="1"/>
        <v>170.5</v>
      </c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 spans="1:26" ht="12.75">
      <c r="A53" s="87"/>
      <c r="B53" s="94" t="s">
        <v>469</v>
      </c>
      <c r="C53" s="89" t="s">
        <v>478</v>
      </c>
      <c r="D53" s="7" t="s">
        <v>479</v>
      </c>
      <c r="E53" s="7">
        <f t="shared" ref="E53:E54" si="4">ROUND((M53-275)/50,0)</f>
        <v>6</v>
      </c>
      <c r="F53" s="7">
        <v>85</v>
      </c>
      <c r="G53" s="7">
        <v>187</v>
      </c>
      <c r="H53" s="7">
        <v>190</v>
      </c>
      <c r="I53" s="7">
        <v>85</v>
      </c>
      <c r="J53" s="7">
        <v>123</v>
      </c>
      <c r="K53" s="7">
        <v>66</v>
      </c>
      <c r="L53" s="7">
        <v>90</v>
      </c>
      <c r="M53" s="7">
        <f t="shared" si="1"/>
        <v>576</v>
      </c>
      <c r="N53" s="7">
        <v>25</v>
      </c>
      <c r="O53" s="87"/>
      <c r="P53" s="87"/>
      <c r="Q53" s="182" t="s">
        <v>339</v>
      </c>
      <c r="R53" s="182"/>
      <c r="S53" s="182"/>
      <c r="T53" s="87"/>
      <c r="U53" s="87"/>
      <c r="V53" s="87"/>
      <c r="W53" s="87"/>
      <c r="X53" s="87"/>
      <c r="Y53" s="87"/>
      <c r="Z53" s="87"/>
    </row>
    <row r="54" spans="1:26" ht="12.75">
      <c r="A54" s="87"/>
      <c r="B54" s="94" t="s">
        <v>469</v>
      </c>
      <c r="C54" s="91"/>
      <c r="D54" s="7" t="s">
        <v>480</v>
      </c>
      <c r="E54" s="7">
        <f t="shared" si="4"/>
        <v>5</v>
      </c>
      <c r="F54" s="7">
        <v>78</v>
      </c>
      <c r="G54" s="7">
        <v>180</v>
      </c>
      <c r="H54" s="7">
        <v>183</v>
      </c>
      <c r="I54" s="7">
        <v>75</v>
      </c>
      <c r="J54" s="7">
        <v>108</v>
      </c>
      <c r="K54" s="7">
        <v>61</v>
      </c>
      <c r="L54" s="7">
        <v>86</v>
      </c>
      <c r="M54" s="7">
        <f t="shared" si="1"/>
        <v>535.5</v>
      </c>
      <c r="N54" s="7">
        <v>16</v>
      </c>
      <c r="O54" s="87"/>
      <c r="P54" s="87"/>
      <c r="Q54" s="177"/>
      <c r="R54" s="177"/>
      <c r="S54" s="177"/>
      <c r="T54" s="87"/>
      <c r="U54" s="87"/>
      <c r="V54" s="87"/>
      <c r="W54" s="87"/>
      <c r="X54" s="87"/>
      <c r="Y54" s="87"/>
      <c r="Z54" s="87"/>
    </row>
    <row r="55" spans="1:26" ht="22.5">
      <c r="A55" s="87"/>
      <c r="B55" s="94" t="s">
        <v>469</v>
      </c>
      <c r="C55" s="89" t="s">
        <v>481</v>
      </c>
      <c r="D55" s="7" t="s">
        <v>482</v>
      </c>
      <c r="E55" s="90">
        <v>5</v>
      </c>
      <c r="F55" s="7">
        <v>90</v>
      </c>
      <c r="G55" s="7">
        <v>193</v>
      </c>
      <c r="H55" s="7">
        <v>192</v>
      </c>
      <c r="I55" s="7">
        <v>80</v>
      </c>
      <c r="J55" s="7">
        <v>89</v>
      </c>
      <c r="K55" s="7">
        <v>22</v>
      </c>
      <c r="L55" s="7">
        <v>65</v>
      </c>
      <c r="M55" s="7">
        <f t="shared" si="1"/>
        <v>494</v>
      </c>
      <c r="N55" s="7">
        <v>23</v>
      </c>
      <c r="O55" s="87"/>
      <c r="P55" s="87"/>
      <c r="Q55" s="7" t="s">
        <v>339</v>
      </c>
      <c r="R55" s="87"/>
      <c r="S55" s="87"/>
      <c r="T55" s="87"/>
      <c r="U55" s="87"/>
      <c r="V55" s="87"/>
      <c r="W55" s="87"/>
      <c r="X55" s="87"/>
      <c r="Y55" s="87"/>
      <c r="Z55" s="87"/>
    </row>
    <row r="56" spans="1:26" ht="12.75">
      <c r="A56" s="87"/>
      <c r="B56" s="94" t="s">
        <v>469</v>
      </c>
      <c r="C56" s="89" t="s">
        <v>483</v>
      </c>
      <c r="D56" s="7" t="s">
        <v>484</v>
      </c>
      <c r="E56" s="7">
        <f t="shared" ref="E56:E59" si="5">ROUND((M56-275)/50,0)</f>
        <v>6</v>
      </c>
      <c r="F56" s="7">
        <v>86</v>
      </c>
      <c r="G56" s="7">
        <v>168</v>
      </c>
      <c r="H56" s="7">
        <v>180</v>
      </c>
      <c r="I56" s="7">
        <v>90</v>
      </c>
      <c r="J56" s="7">
        <v>145</v>
      </c>
      <c r="K56" s="7">
        <v>75</v>
      </c>
      <c r="L56" s="7">
        <v>94</v>
      </c>
      <c r="M56" s="7">
        <f t="shared" si="1"/>
        <v>591.5</v>
      </c>
      <c r="N56" s="7">
        <v>24</v>
      </c>
      <c r="O56" s="87"/>
      <c r="P56" s="87"/>
      <c r="Q56" s="182" t="s">
        <v>339</v>
      </c>
      <c r="R56" s="182" t="s">
        <v>341</v>
      </c>
      <c r="S56" s="182" t="s">
        <v>337</v>
      </c>
      <c r="T56" s="87"/>
      <c r="U56" s="87"/>
      <c r="V56" s="87"/>
      <c r="W56" s="87"/>
      <c r="X56" s="87"/>
      <c r="Y56" s="87"/>
      <c r="Z56" s="87"/>
    </row>
    <row r="57" spans="1:26" ht="12.75">
      <c r="A57" s="87"/>
      <c r="B57" s="94" t="s">
        <v>469</v>
      </c>
      <c r="C57" s="91"/>
      <c r="D57" s="7" t="s">
        <v>485</v>
      </c>
      <c r="E57" s="7">
        <f t="shared" si="5"/>
        <v>6</v>
      </c>
      <c r="F57" s="7">
        <v>62</v>
      </c>
      <c r="G57" s="7">
        <v>174</v>
      </c>
      <c r="H57" s="7">
        <v>185</v>
      </c>
      <c r="I57" s="7">
        <v>93</v>
      </c>
      <c r="J57" s="7">
        <v>104</v>
      </c>
      <c r="K57" s="7">
        <v>72</v>
      </c>
      <c r="L57" s="7">
        <v>93</v>
      </c>
      <c r="M57" s="7">
        <f t="shared" si="1"/>
        <v>551.5</v>
      </c>
      <c r="N57" s="7">
        <v>17</v>
      </c>
      <c r="O57" s="87"/>
      <c r="P57" s="87"/>
      <c r="Q57" s="177"/>
      <c r="R57" s="177"/>
      <c r="S57" s="177"/>
      <c r="T57" s="87"/>
      <c r="U57" s="87"/>
      <c r="V57" s="87"/>
      <c r="W57" s="87"/>
      <c r="X57" s="87"/>
      <c r="Y57" s="87"/>
      <c r="Z57" s="87"/>
    </row>
    <row r="58" spans="1:26" ht="22.5">
      <c r="A58" s="87"/>
      <c r="B58" s="94" t="s">
        <v>469</v>
      </c>
      <c r="C58" s="89" t="s">
        <v>486</v>
      </c>
      <c r="D58" s="7" t="s">
        <v>479</v>
      </c>
      <c r="E58" s="7">
        <f t="shared" si="5"/>
        <v>5</v>
      </c>
      <c r="F58" s="7">
        <v>74</v>
      </c>
      <c r="G58" s="7">
        <v>162</v>
      </c>
      <c r="H58" s="7">
        <v>181</v>
      </c>
      <c r="I58" s="7">
        <v>74</v>
      </c>
      <c r="J58" s="7">
        <v>111</v>
      </c>
      <c r="K58" s="7">
        <v>83</v>
      </c>
      <c r="L58" s="7">
        <v>75</v>
      </c>
      <c r="M58" s="7">
        <f t="shared" si="1"/>
        <v>533</v>
      </c>
      <c r="N58" s="7">
        <v>17</v>
      </c>
      <c r="O58" s="87"/>
      <c r="P58" s="87"/>
      <c r="Q58" s="7" t="s">
        <v>339</v>
      </c>
      <c r="R58" s="87"/>
      <c r="S58" s="87"/>
      <c r="T58" s="87"/>
      <c r="U58" s="87"/>
      <c r="V58" s="87"/>
      <c r="W58" s="87"/>
      <c r="X58" s="87"/>
      <c r="Y58" s="87"/>
      <c r="Z58" s="87"/>
    </row>
    <row r="59" spans="1:26" ht="22.5">
      <c r="A59" s="87"/>
      <c r="B59" s="94" t="s">
        <v>469</v>
      </c>
      <c r="C59" s="89" t="s">
        <v>487</v>
      </c>
      <c r="D59" s="95" t="s">
        <v>488</v>
      </c>
      <c r="E59" s="7">
        <f t="shared" si="5"/>
        <v>5</v>
      </c>
      <c r="F59" s="7">
        <v>88</v>
      </c>
      <c r="G59" s="7">
        <v>170</v>
      </c>
      <c r="H59" s="7">
        <v>181</v>
      </c>
      <c r="I59" s="7">
        <v>82</v>
      </c>
      <c r="J59" s="7">
        <v>130</v>
      </c>
      <c r="K59" s="7">
        <v>58</v>
      </c>
      <c r="L59" s="7">
        <v>76</v>
      </c>
      <c r="M59" s="7">
        <f t="shared" si="1"/>
        <v>544.5</v>
      </c>
      <c r="N59" s="7">
        <v>16</v>
      </c>
      <c r="O59" s="87"/>
      <c r="P59" s="87"/>
      <c r="Q59" s="7" t="s">
        <v>339</v>
      </c>
      <c r="R59" s="7" t="s">
        <v>489</v>
      </c>
      <c r="S59" s="87"/>
      <c r="T59" s="87"/>
      <c r="U59" s="87"/>
      <c r="V59" s="87"/>
      <c r="W59" s="87"/>
      <c r="X59" s="87"/>
      <c r="Y59" s="87"/>
      <c r="Z59" s="87"/>
    </row>
    <row r="60" spans="1:26" ht="12.75">
      <c r="A60" s="87"/>
      <c r="B60" s="94" t="s">
        <v>469</v>
      </c>
      <c r="C60" s="89" t="s">
        <v>490</v>
      </c>
      <c r="D60" s="7" t="s">
        <v>491</v>
      </c>
      <c r="E60" s="90">
        <v>5</v>
      </c>
      <c r="F60" s="7">
        <v>92</v>
      </c>
      <c r="G60" s="7">
        <v>170</v>
      </c>
      <c r="H60" s="7">
        <v>178</v>
      </c>
      <c r="I60" s="7">
        <v>70</v>
      </c>
      <c r="J60" s="7">
        <v>149</v>
      </c>
      <c r="K60" s="7">
        <v>21</v>
      </c>
      <c r="L60" s="7">
        <v>49</v>
      </c>
      <c r="M60" s="7">
        <f t="shared" si="1"/>
        <v>480.5</v>
      </c>
      <c r="N60" s="7">
        <v>15</v>
      </c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 spans="1:26" ht="22.5">
      <c r="A61" s="87"/>
      <c r="B61" s="94" t="s">
        <v>469</v>
      </c>
      <c r="C61" s="89" t="s">
        <v>492</v>
      </c>
      <c r="D61" s="7" t="s">
        <v>493</v>
      </c>
      <c r="E61" s="90">
        <v>6</v>
      </c>
      <c r="F61" s="7">
        <v>93</v>
      </c>
      <c r="G61" s="7">
        <v>101</v>
      </c>
      <c r="H61" s="7">
        <v>75</v>
      </c>
      <c r="I61" s="7">
        <v>43</v>
      </c>
      <c r="J61" s="7">
        <v>189</v>
      </c>
      <c r="K61" s="7">
        <v>100</v>
      </c>
      <c r="L61" s="7">
        <v>95</v>
      </c>
      <c r="M61" s="7">
        <f t="shared" si="1"/>
        <v>513.5</v>
      </c>
      <c r="N61" s="87"/>
      <c r="O61" s="87"/>
      <c r="P61" s="87"/>
      <c r="Q61" s="7" t="s">
        <v>335</v>
      </c>
      <c r="R61" s="7" t="s">
        <v>333</v>
      </c>
      <c r="S61" s="7"/>
      <c r="T61" s="7" t="s">
        <v>494</v>
      </c>
      <c r="U61" s="87"/>
      <c r="V61" s="87"/>
      <c r="W61" s="87"/>
      <c r="X61" s="87"/>
      <c r="Y61" s="87"/>
      <c r="Z61" s="87"/>
    </row>
    <row r="62" spans="1:26" ht="12.75">
      <c r="A62" s="87"/>
      <c r="B62" s="94" t="s">
        <v>469</v>
      </c>
      <c r="C62" s="89" t="s">
        <v>495</v>
      </c>
      <c r="D62" s="87"/>
      <c r="E62" s="90">
        <v>5</v>
      </c>
      <c r="F62" s="7">
        <v>10</v>
      </c>
      <c r="G62" s="7">
        <v>63</v>
      </c>
      <c r="H62" s="7">
        <v>44</v>
      </c>
      <c r="I62" s="7">
        <v>40</v>
      </c>
      <c r="J62" s="7">
        <v>193</v>
      </c>
      <c r="K62" s="7">
        <v>75</v>
      </c>
      <c r="L62" s="7">
        <v>61</v>
      </c>
      <c r="M62" s="7">
        <f t="shared" si="1"/>
        <v>336</v>
      </c>
      <c r="N62" s="7">
        <v>17</v>
      </c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 spans="1:26" ht="12.75">
      <c r="A63" s="87"/>
      <c r="B63" s="94" t="s">
        <v>469</v>
      </c>
      <c r="C63" s="89" t="s">
        <v>496</v>
      </c>
      <c r="D63" s="87"/>
      <c r="E63" s="7">
        <f t="shared" ref="E63:E64" si="6">ROUND((M63-275)/50,0)</f>
        <v>4</v>
      </c>
      <c r="F63" s="7">
        <v>79</v>
      </c>
      <c r="G63" s="7">
        <v>159</v>
      </c>
      <c r="H63" s="7">
        <v>159</v>
      </c>
      <c r="I63" s="7">
        <v>73</v>
      </c>
      <c r="J63" s="7">
        <v>110</v>
      </c>
      <c r="K63" s="7">
        <v>54</v>
      </c>
      <c r="L63" s="7">
        <v>73</v>
      </c>
      <c r="M63" s="7">
        <f t="shared" si="1"/>
        <v>493</v>
      </c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 spans="1:26" ht="12.75">
      <c r="A64" s="87"/>
      <c r="B64" s="94" t="s">
        <v>469</v>
      </c>
      <c r="C64" s="89" t="s">
        <v>497</v>
      </c>
      <c r="D64" s="87"/>
      <c r="E64" s="7">
        <f t="shared" si="6"/>
        <v>5</v>
      </c>
      <c r="F64" s="7">
        <v>76</v>
      </c>
      <c r="G64" s="7">
        <v>172</v>
      </c>
      <c r="H64" s="7">
        <v>160</v>
      </c>
      <c r="I64" s="7">
        <v>78</v>
      </c>
      <c r="J64" s="7">
        <v>136</v>
      </c>
      <c r="K64" s="7">
        <v>60</v>
      </c>
      <c r="L64" s="7">
        <v>75</v>
      </c>
      <c r="M64" s="7">
        <f t="shared" si="1"/>
        <v>523</v>
      </c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 spans="1:26" ht="12.75">
      <c r="A65" s="87"/>
      <c r="B65" s="94" t="s">
        <v>469</v>
      </c>
      <c r="C65" s="89" t="s">
        <v>498</v>
      </c>
      <c r="D65" s="87"/>
      <c r="E65" s="90">
        <v>5</v>
      </c>
      <c r="F65" s="7">
        <v>76</v>
      </c>
      <c r="G65" s="7">
        <v>140</v>
      </c>
      <c r="H65" s="7">
        <v>170</v>
      </c>
      <c r="I65" s="7">
        <v>79</v>
      </c>
      <c r="J65" s="7">
        <v>112</v>
      </c>
      <c r="K65" s="7">
        <v>55</v>
      </c>
      <c r="L65" s="7">
        <v>75</v>
      </c>
      <c r="M65" s="7">
        <f t="shared" si="1"/>
        <v>496</v>
      </c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2.75">
      <c r="A66" s="87"/>
      <c r="B66" s="94" t="s">
        <v>469</v>
      </c>
      <c r="C66" s="89" t="s">
        <v>499</v>
      </c>
      <c r="D66" s="87"/>
      <c r="E66" s="90">
        <v>5</v>
      </c>
      <c r="F66" s="7">
        <v>74</v>
      </c>
      <c r="G66" s="7">
        <v>160</v>
      </c>
      <c r="H66" s="7">
        <v>178</v>
      </c>
      <c r="I66" s="7">
        <v>73</v>
      </c>
      <c r="J66" s="7">
        <v>104</v>
      </c>
      <c r="K66" s="7">
        <v>47</v>
      </c>
      <c r="L66" s="7">
        <v>74</v>
      </c>
      <c r="M66" s="7">
        <f t="shared" si="1"/>
        <v>489</v>
      </c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 spans="1:26" ht="12.75">
      <c r="A67" s="87"/>
      <c r="B67" s="94" t="s">
        <v>469</v>
      </c>
      <c r="C67" s="89" t="s">
        <v>500</v>
      </c>
      <c r="D67" s="87"/>
      <c r="E67" s="7">
        <f t="shared" ref="E67:E68" si="7">ROUND((M67-275)/50,0)</f>
        <v>4</v>
      </c>
      <c r="F67" s="7">
        <v>70</v>
      </c>
      <c r="G67" s="7">
        <v>125</v>
      </c>
      <c r="H67" s="7">
        <v>161</v>
      </c>
      <c r="I67" s="7">
        <v>70</v>
      </c>
      <c r="J67" s="7">
        <v>107</v>
      </c>
      <c r="K67" s="7">
        <v>36</v>
      </c>
      <c r="L67" s="7">
        <v>78</v>
      </c>
      <c r="M67" s="7">
        <f t="shared" si="1"/>
        <v>450.5</v>
      </c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 spans="1:26" ht="12.75">
      <c r="A68" s="87"/>
      <c r="B68" s="94" t="s">
        <v>469</v>
      </c>
      <c r="C68" s="89" t="s">
        <v>501</v>
      </c>
      <c r="D68" s="87"/>
      <c r="E68" s="7">
        <f t="shared" si="7"/>
        <v>4</v>
      </c>
      <c r="F68" s="7">
        <v>73</v>
      </c>
      <c r="G68" s="7">
        <v>180</v>
      </c>
      <c r="H68" s="7">
        <v>172</v>
      </c>
      <c r="I68" s="7">
        <v>65</v>
      </c>
      <c r="J68" s="7">
        <v>91</v>
      </c>
      <c r="K68" s="7">
        <v>46</v>
      </c>
      <c r="L68" s="7">
        <v>67</v>
      </c>
      <c r="M68" s="7">
        <f t="shared" si="1"/>
        <v>472.5</v>
      </c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 spans="1:26" ht="12.75">
      <c r="A69" s="87"/>
      <c r="B69" s="94" t="s">
        <v>469</v>
      </c>
      <c r="C69" s="89" t="s">
        <v>502</v>
      </c>
      <c r="D69" s="87"/>
      <c r="E69" s="90">
        <v>4</v>
      </c>
      <c r="F69" s="7">
        <v>50</v>
      </c>
      <c r="G69" s="7">
        <v>103</v>
      </c>
      <c r="H69" s="7">
        <v>63</v>
      </c>
      <c r="I69" s="7">
        <v>57</v>
      </c>
      <c r="J69" s="7">
        <v>177</v>
      </c>
      <c r="K69" s="7">
        <v>87</v>
      </c>
      <c r="L69" s="7">
        <v>77</v>
      </c>
      <c r="M69" s="7">
        <f t="shared" si="1"/>
        <v>442.5</v>
      </c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 spans="1:26" ht="12.75">
      <c r="A70" s="87"/>
      <c r="B70" s="94" t="s">
        <v>469</v>
      </c>
      <c r="C70" s="89" t="s">
        <v>503</v>
      </c>
      <c r="D70" s="7" t="s">
        <v>504</v>
      </c>
      <c r="E70" s="7">
        <f>ROUND((M70-275)/50,0)</f>
        <v>6</v>
      </c>
      <c r="F70" s="7">
        <v>90</v>
      </c>
      <c r="G70" s="7">
        <v>164</v>
      </c>
      <c r="H70" s="7">
        <v>180</v>
      </c>
      <c r="I70" s="7">
        <v>83</v>
      </c>
      <c r="J70" s="7">
        <v>170</v>
      </c>
      <c r="K70" s="7">
        <v>45</v>
      </c>
      <c r="L70" s="7">
        <v>80</v>
      </c>
      <c r="M70" s="7">
        <f t="shared" si="1"/>
        <v>555</v>
      </c>
      <c r="N70" s="7">
        <v>20</v>
      </c>
      <c r="O70" s="87"/>
      <c r="P70" s="87"/>
      <c r="Q70" s="87"/>
      <c r="R70" s="87"/>
      <c r="S70" s="87"/>
      <c r="T70" s="87"/>
      <c r="U70" s="87"/>
      <c r="V70" s="87"/>
      <c r="W70" s="7" t="s">
        <v>505</v>
      </c>
      <c r="X70" s="87"/>
      <c r="Y70" s="87"/>
      <c r="Z70" s="87"/>
    </row>
    <row r="71" spans="1:26" ht="12.75">
      <c r="A71" s="87"/>
      <c r="B71" s="94" t="s">
        <v>469</v>
      </c>
      <c r="C71" s="89" t="s">
        <v>506</v>
      </c>
      <c r="D71" s="7" t="s">
        <v>507</v>
      </c>
      <c r="E71" s="90">
        <v>4</v>
      </c>
      <c r="F71" s="7">
        <v>41</v>
      </c>
      <c r="G71" s="7">
        <v>77</v>
      </c>
      <c r="H71" s="7">
        <v>30</v>
      </c>
      <c r="I71" s="7">
        <v>34</v>
      </c>
      <c r="J71" s="7">
        <v>183</v>
      </c>
      <c r="K71" s="7">
        <v>76</v>
      </c>
      <c r="L71" s="7">
        <v>77</v>
      </c>
      <c r="M71" s="7">
        <f t="shared" si="1"/>
        <v>373</v>
      </c>
      <c r="N71" s="87"/>
      <c r="O71" s="87"/>
      <c r="P71" s="87"/>
      <c r="Q71" s="7" t="s">
        <v>333</v>
      </c>
      <c r="R71" s="87"/>
      <c r="S71" s="87"/>
      <c r="T71" s="87"/>
      <c r="U71" s="87"/>
      <c r="V71" s="87"/>
      <c r="W71" s="87"/>
      <c r="X71" s="87"/>
      <c r="Y71" s="87"/>
      <c r="Z71" s="87"/>
    </row>
    <row r="72" spans="1:26" ht="12.75">
      <c r="A72" s="87"/>
      <c r="B72" s="94" t="s">
        <v>469</v>
      </c>
      <c r="C72" s="89" t="s">
        <v>508</v>
      </c>
      <c r="D72" s="7" t="s">
        <v>509</v>
      </c>
      <c r="E72" s="90">
        <v>4</v>
      </c>
      <c r="F72" s="7">
        <v>45</v>
      </c>
      <c r="G72" s="7">
        <v>50</v>
      </c>
      <c r="H72" s="7">
        <v>46</v>
      </c>
      <c r="I72" s="7">
        <v>37</v>
      </c>
      <c r="J72" s="7">
        <v>168</v>
      </c>
      <c r="K72" s="7">
        <v>89</v>
      </c>
      <c r="L72" s="7">
        <v>85</v>
      </c>
      <c r="M72" s="7">
        <f t="shared" si="1"/>
        <v>388</v>
      </c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 spans="1:26" ht="12.75">
      <c r="A73" s="87"/>
      <c r="B73" s="94" t="s">
        <v>469</v>
      </c>
      <c r="C73" s="89" t="s">
        <v>510</v>
      </c>
      <c r="D73" s="7" t="s">
        <v>511</v>
      </c>
      <c r="E73" s="7">
        <f t="shared" ref="E73:E87" si="8">ROUND((M73-275)/50,0)</f>
        <v>4</v>
      </c>
      <c r="F73" s="7">
        <v>71</v>
      </c>
      <c r="G73" s="7">
        <v>129</v>
      </c>
      <c r="H73" s="7">
        <v>151</v>
      </c>
      <c r="I73" s="7">
        <v>59</v>
      </c>
      <c r="J73" s="7">
        <v>119</v>
      </c>
      <c r="K73" s="7">
        <v>65</v>
      </c>
      <c r="L73" s="7">
        <v>79</v>
      </c>
      <c r="M73" s="7">
        <f t="shared" si="1"/>
        <v>473.5</v>
      </c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 spans="1:26" ht="12.75">
      <c r="A74" s="87"/>
      <c r="B74" s="94" t="s">
        <v>469</v>
      </c>
      <c r="C74" s="89" t="s">
        <v>512</v>
      </c>
      <c r="D74" s="7" t="s">
        <v>513</v>
      </c>
      <c r="E74" s="7">
        <f t="shared" si="8"/>
        <v>5</v>
      </c>
      <c r="F74" s="7">
        <v>78</v>
      </c>
      <c r="G74" s="7">
        <v>150</v>
      </c>
      <c r="H74" s="7">
        <v>170</v>
      </c>
      <c r="I74" s="7">
        <v>85</v>
      </c>
      <c r="J74" s="7">
        <v>121</v>
      </c>
      <c r="K74" s="7">
        <v>66</v>
      </c>
      <c r="L74" s="7">
        <v>93</v>
      </c>
      <c r="M74" s="7">
        <f t="shared" si="1"/>
        <v>542.5</v>
      </c>
      <c r="N74" s="7">
        <v>15</v>
      </c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 spans="1:26" ht="12.75">
      <c r="A75" s="87"/>
      <c r="B75" s="94" t="s">
        <v>469</v>
      </c>
      <c r="C75" s="89" t="s">
        <v>514</v>
      </c>
      <c r="D75" s="7" t="s">
        <v>515</v>
      </c>
      <c r="E75" s="7">
        <f t="shared" si="8"/>
        <v>5</v>
      </c>
      <c r="F75" s="7">
        <v>88</v>
      </c>
      <c r="G75" s="7">
        <v>135</v>
      </c>
      <c r="H75" s="7">
        <v>154</v>
      </c>
      <c r="I75" s="7">
        <v>79</v>
      </c>
      <c r="J75" s="7">
        <v>155</v>
      </c>
      <c r="K75" s="7">
        <v>56</v>
      </c>
      <c r="L75" s="7">
        <v>73</v>
      </c>
      <c r="M75" s="7">
        <f t="shared" si="1"/>
        <v>518</v>
      </c>
      <c r="N75" s="7">
        <v>15</v>
      </c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 spans="1:26" ht="12.75">
      <c r="A76" s="87"/>
      <c r="B76" s="94" t="s">
        <v>469</v>
      </c>
      <c r="C76" s="89" t="s">
        <v>516</v>
      </c>
      <c r="D76" s="7" t="s">
        <v>517</v>
      </c>
      <c r="E76" s="7">
        <f t="shared" si="8"/>
        <v>5</v>
      </c>
      <c r="F76" s="7">
        <v>86</v>
      </c>
      <c r="G76" s="7">
        <v>140</v>
      </c>
      <c r="H76" s="7">
        <v>158</v>
      </c>
      <c r="I76" s="7">
        <v>69</v>
      </c>
      <c r="J76" s="7">
        <v>142</v>
      </c>
      <c r="K76" s="7">
        <v>50</v>
      </c>
      <c r="L76" s="7">
        <v>78</v>
      </c>
      <c r="M76" s="7">
        <f t="shared" si="1"/>
        <v>503</v>
      </c>
      <c r="N76" s="7">
        <v>14</v>
      </c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 spans="1:26" ht="12.75">
      <c r="A77" s="87"/>
      <c r="B77" s="94" t="s">
        <v>469</v>
      </c>
      <c r="C77" s="89" t="s">
        <v>518</v>
      </c>
      <c r="D77" s="7" t="s">
        <v>517</v>
      </c>
      <c r="E77" s="7">
        <f t="shared" si="8"/>
        <v>5</v>
      </c>
      <c r="F77" s="7">
        <v>85</v>
      </c>
      <c r="G77" s="7">
        <v>150</v>
      </c>
      <c r="H77" s="7">
        <v>141</v>
      </c>
      <c r="I77" s="7">
        <v>60</v>
      </c>
      <c r="J77" s="7">
        <v>155</v>
      </c>
      <c r="K77" s="7">
        <v>73</v>
      </c>
      <c r="L77" s="7">
        <v>73</v>
      </c>
      <c r="M77" s="7">
        <f t="shared" si="1"/>
        <v>514</v>
      </c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 spans="1:26" ht="12.75">
      <c r="A78" s="87"/>
      <c r="B78" s="94" t="s">
        <v>469</v>
      </c>
      <c r="C78" s="89" t="s">
        <v>4</v>
      </c>
      <c r="D78" s="87"/>
      <c r="E78" s="7">
        <f t="shared" si="8"/>
        <v>4</v>
      </c>
      <c r="F78" s="7">
        <v>72</v>
      </c>
      <c r="G78" s="7">
        <v>147</v>
      </c>
      <c r="H78" s="7">
        <v>144</v>
      </c>
      <c r="I78" s="7">
        <v>63</v>
      </c>
      <c r="J78" s="7">
        <v>128</v>
      </c>
      <c r="K78" s="7">
        <v>62</v>
      </c>
      <c r="L78" s="7">
        <v>85</v>
      </c>
      <c r="M78" s="7">
        <f t="shared" si="1"/>
        <v>491.5</v>
      </c>
      <c r="N78" s="7">
        <v>9</v>
      </c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 spans="1:26" ht="12.75">
      <c r="A79" s="87"/>
      <c r="B79" s="94" t="s">
        <v>469</v>
      </c>
      <c r="C79" s="89" t="s">
        <v>519</v>
      </c>
      <c r="D79" s="87"/>
      <c r="E79" s="7">
        <f t="shared" si="8"/>
        <v>5</v>
      </c>
      <c r="F79" s="7">
        <v>35</v>
      </c>
      <c r="G79" s="7">
        <v>175</v>
      </c>
      <c r="H79" s="7">
        <v>138</v>
      </c>
      <c r="I79" s="7">
        <v>70</v>
      </c>
      <c r="J79" s="7">
        <v>160</v>
      </c>
      <c r="K79" s="7">
        <v>89</v>
      </c>
      <c r="L79" s="7">
        <v>87</v>
      </c>
      <c r="M79" s="7">
        <f t="shared" si="1"/>
        <v>517.5</v>
      </c>
      <c r="N79" s="87"/>
      <c r="O79" s="87"/>
      <c r="P79" s="87"/>
      <c r="Q79" s="7" t="s">
        <v>333</v>
      </c>
      <c r="R79" s="87"/>
      <c r="S79" s="87"/>
      <c r="T79" s="87"/>
      <c r="U79" s="87"/>
      <c r="V79" s="87"/>
      <c r="W79" s="87"/>
      <c r="X79" s="87"/>
      <c r="Y79" s="87"/>
      <c r="Z79" s="87"/>
    </row>
    <row r="80" spans="1:26" ht="12.75">
      <c r="A80" s="87"/>
      <c r="B80" s="94" t="s">
        <v>469</v>
      </c>
      <c r="C80" s="91"/>
      <c r="D80" s="87"/>
      <c r="E80" s="7">
        <f t="shared" si="8"/>
        <v>-6</v>
      </c>
      <c r="F80" s="87"/>
      <c r="G80" s="87"/>
      <c r="H80" s="87"/>
      <c r="I80" s="87"/>
      <c r="J80" s="87"/>
      <c r="K80" s="87"/>
      <c r="L80" s="87"/>
      <c r="M80" s="7">
        <f t="shared" si="1"/>
        <v>0</v>
      </c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 spans="1:26" ht="12.75">
      <c r="A81" s="87"/>
      <c r="B81" s="94" t="s">
        <v>469</v>
      </c>
      <c r="C81" s="91"/>
      <c r="D81" s="87"/>
      <c r="E81" s="7">
        <f t="shared" si="8"/>
        <v>-6</v>
      </c>
      <c r="F81" s="87"/>
      <c r="G81" s="87"/>
      <c r="H81" s="87"/>
      <c r="I81" s="87"/>
      <c r="J81" s="87"/>
      <c r="K81" s="87"/>
      <c r="L81" s="87"/>
      <c r="M81" s="7">
        <f t="shared" si="1"/>
        <v>0</v>
      </c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 spans="1:26" ht="12.75">
      <c r="A82" s="87"/>
      <c r="B82" s="87"/>
      <c r="C82" s="91"/>
      <c r="D82" s="87"/>
      <c r="E82" s="7">
        <f t="shared" si="8"/>
        <v>-6</v>
      </c>
      <c r="F82" s="87"/>
      <c r="G82" s="87"/>
      <c r="H82" s="87"/>
      <c r="I82" s="87"/>
      <c r="J82" s="87"/>
      <c r="K82" s="87"/>
      <c r="L82" s="87"/>
      <c r="M82" s="7">
        <f t="shared" si="1"/>
        <v>0</v>
      </c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 spans="1:26" ht="12.75">
      <c r="A83" s="87"/>
      <c r="B83" s="96" t="s">
        <v>520</v>
      </c>
      <c r="C83" s="89" t="s">
        <v>521</v>
      </c>
      <c r="D83" s="7" t="s">
        <v>522</v>
      </c>
      <c r="E83" s="7">
        <f t="shared" si="8"/>
        <v>6</v>
      </c>
      <c r="F83" s="7">
        <v>96</v>
      </c>
      <c r="G83" s="7">
        <v>178</v>
      </c>
      <c r="H83" s="7">
        <v>183</v>
      </c>
      <c r="I83" s="7">
        <v>86</v>
      </c>
      <c r="J83" s="7">
        <v>120</v>
      </c>
      <c r="K83" s="7">
        <v>59</v>
      </c>
      <c r="L83" s="7">
        <v>75</v>
      </c>
      <c r="M83" s="7">
        <f t="shared" si="1"/>
        <v>556.5</v>
      </c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 spans="1:26" ht="12.75">
      <c r="A84" s="87"/>
      <c r="B84" s="96" t="s">
        <v>520</v>
      </c>
      <c r="C84" s="89" t="s">
        <v>523</v>
      </c>
      <c r="D84" s="7" t="s">
        <v>524</v>
      </c>
      <c r="E84" s="7">
        <f t="shared" si="8"/>
        <v>7</v>
      </c>
      <c r="F84" s="7">
        <v>97</v>
      </c>
      <c r="G84" s="7">
        <v>183</v>
      </c>
      <c r="H84" s="7">
        <v>186</v>
      </c>
      <c r="I84" s="7">
        <v>90</v>
      </c>
      <c r="J84" s="7">
        <v>151</v>
      </c>
      <c r="K84" s="7">
        <v>72</v>
      </c>
      <c r="L84" s="7">
        <v>85</v>
      </c>
      <c r="M84" s="7">
        <f t="shared" si="1"/>
        <v>604</v>
      </c>
      <c r="N84" s="87"/>
      <c r="O84" s="87"/>
      <c r="P84" s="87"/>
      <c r="Q84" s="87"/>
      <c r="R84" s="87"/>
      <c r="S84" s="87"/>
      <c r="T84" s="87"/>
      <c r="U84" s="87"/>
      <c r="V84" s="87"/>
      <c r="W84" s="7" t="s">
        <v>505</v>
      </c>
      <c r="X84" s="87"/>
      <c r="Y84" s="87"/>
      <c r="Z84" s="87"/>
    </row>
    <row r="85" spans="1:26" ht="12.75">
      <c r="A85" s="87"/>
      <c r="B85" s="96" t="s">
        <v>520</v>
      </c>
      <c r="C85" s="89" t="s">
        <v>525</v>
      </c>
      <c r="D85" s="7" t="s">
        <v>517</v>
      </c>
      <c r="E85" s="7">
        <f t="shared" si="8"/>
        <v>5</v>
      </c>
      <c r="F85" s="7">
        <v>76</v>
      </c>
      <c r="G85" s="7">
        <v>120</v>
      </c>
      <c r="H85" s="7">
        <v>137</v>
      </c>
      <c r="I85" s="7">
        <v>65</v>
      </c>
      <c r="J85" s="7">
        <v>160</v>
      </c>
      <c r="K85" s="7">
        <v>88</v>
      </c>
      <c r="L85" s="7">
        <v>94</v>
      </c>
      <c r="M85" s="7">
        <f t="shared" si="1"/>
        <v>531.5</v>
      </c>
      <c r="N85" s="87"/>
      <c r="O85" s="87"/>
      <c r="P85" s="87"/>
      <c r="Q85" s="7" t="s">
        <v>343</v>
      </c>
      <c r="R85" s="87"/>
      <c r="S85" s="87"/>
      <c r="T85" s="87"/>
      <c r="U85" s="87"/>
      <c r="V85" s="87"/>
      <c r="W85" s="87"/>
      <c r="X85" s="87"/>
      <c r="Y85" s="87"/>
      <c r="Z85" s="87"/>
    </row>
    <row r="86" spans="1:26" ht="12.75">
      <c r="A86" s="87"/>
      <c r="B86" s="96" t="s">
        <v>520</v>
      </c>
      <c r="C86" s="89" t="s">
        <v>526</v>
      </c>
      <c r="D86" s="7" t="s">
        <v>527</v>
      </c>
      <c r="E86" s="7">
        <f t="shared" si="8"/>
        <v>6</v>
      </c>
      <c r="F86" s="7">
        <v>93</v>
      </c>
      <c r="G86" s="7">
        <v>166</v>
      </c>
      <c r="H86" s="7">
        <v>164</v>
      </c>
      <c r="I86" s="7">
        <v>69</v>
      </c>
      <c r="J86" s="7">
        <v>186</v>
      </c>
      <c r="K86" s="7">
        <v>74</v>
      </c>
      <c r="L86" s="7">
        <v>96</v>
      </c>
      <c r="M86" s="7">
        <f t="shared" si="1"/>
        <v>590</v>
      </c>
      <c r="N86" s="7">
        <v>24</v>
      </c>
      <c r="O86" s="87"/>
      <c r="P86" s="87"/>
      <c r="Q86" s="182" t="s">
        <v>345</v>
      </c>
      <c r="R86" s="182"/>
      <c r="S86" s="182"/>
      <c r="T86" s="87"/>
      <c r="U86" s="87"/>
      <c r="V86" s="87"/>
      <c r="W86" s="87"/>
      <c r="X86" s="87"/>
      <c r="Y86" s="87"/>
      <c r="Z86" s="87"/>
    </row>
    <row r="87" spans="1:26" ht="12.75">
      <c r="A87" s="87"/>
      <c r="B87" s="96" t="s">
        <v>520</v>
      </c>
      <c r="C87" s="91"/>
      <c r="D87" s="7" t="s">
        <v>528</v>
      </c>
      <c r="E87" s="7">
        <f t="shared" si="8"/>
        <v>5</v>
      </c>
      <c r="F87" s="7">
        <v>86</v>
      </c>
      <c r="G87" s="7">
        <v>169</v>
      </c>
      <c r="H87" s="7">
        <v>164</v>
      </c>
      <c r="I87" s="7">
        <v>76</v>
      </c>
      <c r="J87" s="7">
        <v>105</v>
      </c>
      <c r="K87" s="7">
        <v>51</v>
      </c>
      <c r="L87" s="7">
        <v>88</v>
      </c>
      <c r="M87" s="7">
        <f t="shared" si="1"/>
        <v>520</v>
      </c>
      <c r="N87" s="7">
        <v>17</v>
      </c>
      <c r="O87" s="87"/>
      <c r="P87" s="87"/>
      <c r="Q87" s="177"/>
      <c r="R87" s="177"/>
      <c r="S87" s="177"/>
      <c r="T87" s="87"/>
      <c r="U87" s="87"/>
      <c r="V87" s="87"/>
      <c r="W87" s="87"/>
      <c r="X87" s="87"/>
      <c r="Y87" s="87"/>
      <c r="Z87" s="87"/>
    </row>
    <row r="88" spans="1:26" ht="12.75">
      <c r="A88" s="87"/>
      <c r="B88" s="96" t="s">
        <v>520</v>
      </c>
      <c r="C88" s="89" t="s">
        <v>529</v>
      </c>
      <c r="D88" s="7" t="s">
        <v>530</v>
      </c>
      <c r="E88" s="90">
        <v>6</v>
      </c>
      <c r="F88" s="7">
        <v>82</v>
      </c>
      <c r="G88" s="7">
        <v>182</v>
      </c>
      <c r="H88" s="7">
        <v>188</v>
      </c>
      <c r="I88" s="7">
        <v>84</v>
      </c>
      <c r="J88" s="7">
        <v>142</v>
      </c>
      <c r="K88" s="7">
        <v>36</v>
      </c>
      <c r="L88" s="7">
        <v>71</v>
      </c>
      <c r="M88" s="7">
        <f t="shared" si="1"/>
        <v>529</v>
      </c>
      <c r="N88" s="7">
        <v>23</v>
      </c>
      <c r="O88" s="87"/>
      <c r="P88" s="87"/>
      <c r="Q88" s="182" t="s">
        <v>347</v>
      </c>
      <c r="R88" s="182" t="s">
        <v>349</v>
      </c>
      <c r="S88" s="182"/>
      <c r="T88" s="182"/>
      <c r="U88" s="182"/>
      <c r="V88" s="87"/>
      <c r="W88" s="182"/>
      <c r="X88" s="87"/>
      <c r="Y88" s="87"/>
      <c r="Z88" s="87"/>
    </row>
    <row r="89" spans="1:26" ht="12.75">
      <c r="A89" s="87"/>
      <c r="B89" s="96" t="s">
        <v>520</v>
      </c>
      <c r="C89" s="91"/>
      <c r="D89" s="7" t="s">
        <v>531</v>
      </c>
      <c r="E89" s="90">
        <v>5</v>
      </c>
      <c r="F89" s="7">
        <v>75</v>
      </c>
      <c r="G89" s="7">
        <v>161</v>
      </c>
      <c r="H89" s="7">
        <v>181</v>
      </c>
      <c r="I89" s="7">
        <v>88</v>
      </c>
      <c r="J89" s="7">
        <v>121</v>
      </c>
      <c r="K89" s="7">
        <v>33</v>
      </c>
      <c r="L89" s="7">
        <v>44</v>
      </c>
      <c r="M89" s="7">
        <f t="shared" si="1"/>
        <v>471.5</v>
      </c>
      <c r="N89" s="7">
        <v>19</v>
      </c>
      <c r="O89" s="87"/>
      <c r="P89" s="87"/>
      <c r="Q89" s="177"/>
      <c r="R89" s="177"/>
      <c r="S89" s="177"/>
      <c r="T89" s="177"/>
      <c r="U89" s="177"/>
      <c r="V89" s="87"/>
      <c r="W89" s="177"/>
      <c r="X89" s="87"/>
      <c r="Y89" s="87"/>
      <c r="Z89" s="87"/>
    </row>
    <row r="90" spans="1:26" ht="22.5">
      <c r="A90" s="87"/>
      <c r="B90" s="96" t="s">
        <v>520</v>
      </c>
      <c r="C90" s="89" t="s">
        <v>532</v>
      </c>
      <c r="D90" s="87"/>
      <c r="E90" s="7">
        <f t="shared" ref="E90:E95" si="9">ROUND((M90-275)/50,0)</f>
        <v>6</v>
      </c>
      <c r="F90" s="7">
        <v>75</v>
      </c>
      <c r="G90" s="7">
        <v>178</v>
      </c>
      <c r="H90" s="7">
        <v>184</v>
      </c>
      <c r="I90" s="7">
        <v>90</v>
      </c>
      <c r="J90" s="7">
        <v>136</v>
      </c>
      <c r="K90" s="7">
        <v>60</v>
      </c>
      <c r="L90" s="7">
        <v>89</v>
      </c>
      <c r="M90" s="7">
        <f t="shared" si="1"/>
        <v>563</v>
      </c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 spans="1:26" ht="12.75">
      <c r="A91" s="87"/>
      <c r="B91" s="96" t="s">
        <v>520</v>
      </c>
      <c r="C91" s="89" t="s">
        <v>533</v>
      </c>
      <c r="D91" s="89" t="s">
        <v>534</v>
      </c>
      <c r="E91" s="7">
        <f t="shared" si="9"/>
        <v>5</v>
      </c>
      <c r="F91" s="7">
        <v>71</v>
      </c>
      <c r="G91" s="7">
        <v>141</v>
      </c>
      <c r="H91" s="7">
        <v>170</v>
      </c>
      <c r="I91" s="7">
        <v>71</v>
      </c>
      <c r="J91" s="7">
        <v>133</v>
      </c>
      <c r="K91" s="7">
        <v>63</v>
      </c>
      <c r="L91" s="7">
        <v>86</v>
      </c>
      <c r="M91" s="7">
        <f t="shared" si="1"/>
        <v>513</v>
      </c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 spans="1:26" ht="12.75">
      <c r="A92" s="87"/>
      <c r="B92" s="96" t="s">
        <v>520</v>
      </c>
      <c r="C92" s="89" t="s">
        <v>535</v>
      </c>
      <c r="D92" s="7" t="s">
        <v>536</v>
      </c>
      <c r="E92" s="7">
        <f t="shared" si="9"/>
        <v>6</v>
      </c>
      <c r="F92" s="7">
        <v>96</v>
      </c>
      <c r="G92" s="7">
        <v>164</v>
      </c>
      <c r="H92" s="7">
        <v>142</v>
      </c>
      <c r="I92" s="7">
        <v>77</v>
      </c>
      <c r="J92" s="7">
        <v>195</v>
      </c>
      <c r="K92" s="7">
        <v>74</v>
      </c>
      <c r="L92" s="7">
        <v>97</v>
      </c>
      <c r="M92" s="7">
        <f t="shared" si="1"/>
        <v>594.5</v>
      </c>
      <c r="N92" s="7">
        <v>25</v>
      </c>
      <c r="O92" s="87"/>
      <c r="P92" s="87"/>
      <c r="Q92" s="7" t="s">
        <v>345</v>
      </c>
      <c r="R92" s="87"/>
      <c r="S92" s="87"/>
      <c r="T92" s="87"/>
      <c r="U92" s="87"/>
      <c r="V92" s="87"/>
      <c r="W92" s="7" t="s">
        <v>505</v>
      </c>
      <c r="X92" s="87"/>
      <c r="Y92" s="87"/>
      <c r="Z92" s="87"/>
    </row>
    <row r="93" spans="1:26" ht="12.75">
      <c r="A93" s="87"/>
      <c r="B93" s="96" t="s">
        <v>520</v>
      </c>
      <c r="C93" s="89" t="s">
        <v>537</v>
      </c>
      <c r="D93" s="87"/>
      <c r="E93" s="7">
        <f t="shared" si="9"/>
        <v>6</v>
      </c>
      <c r="F93" s="7">
        <v>81</v>
      </c>
      <c r="G93" s="7">
        <v>157</v>
      </c>
      <c r="H93" s="7">
        <v>148</v>
      </c>
      <c r="I93" s="7">
        <v>75</v>
      </c>
      <c r="J93" s="7">
        <v>186</v>
      </c>
      <c r="K93" s="7">
        <v>93</v>
      </c>
      <c r="L93" s="7">
        <v>90</v>
      </c>
      <c r="M93" s="7">
        <f t="shared" si="1"/>
        <v>584.5</v>
      </c>
      <c r="N93" s="7">
        <v>25</v>
      </c>
      <c r="O93" s="87"/>
      <c r="P93" s="87"/>
      <c r="Q93" s="80" t="s">
        <v>345</v>
      </c>
      <c r="R93" s="87"/>
      <c r="S93" s="87"/>
      <c r="T93" s="7" t="s">
        <v>538</v>
      </c>
      <c r="U93" s="87"/>
      <c r="V93" s="87"/>
      <c r="W93" s="87"/>
      <c r="X93" s="87"/>
      <c r="Y93" s="87"/>
      <c r="Z93" s="87"/>
    </row>
    <row r="94" spans="1:26" ht="12.75">
      <c r="A94" s="87"/>
      <c r="B94" s="96" t="s">
        <v>520</v>
      </c>
      <c r="C94" s="89" t="s">
        <v>539</v>
      </c>
      <c r="D94" s="87"/>
      <c r="E94" s="7">
        <f t="shared" si="9"/>
        <v>7</v>
      </c>
      <c r="F94" s="7">
        <v>97</v>
      </c>
      <c r="G94" s="7">
        <v>160</v>
      </c>
      <c r="H94" s="7">
        <v>137</v>
      </c>
      <c r="I94" s="7">
        <v>82</v>
      </c>
      <c r="J94" s="7">
        <v>194</v>
      </c>
      <c r="K94" s="7">
        <v>94</v>
      </c>
      <c r="L94" s="7">
        <v>95</v>
      </c>
      <c r="M94" s="7">
        <f t="shared" si="1"/>
        <v>613.5</v>
      </c>
      <c r="N94" s="7">
        <v>25</v>
      </c>
      <c r="O94" s="87"/>
      <c r="P94" s="87"/>
      <c r="Q94" s="7" t="s">
        <v>345</v>
      </c>
      <c r="R94" s="87"/>
      <c r="S94" s="87"/>
      <c r="T94" s="87"/>
      <c r="U94" s="87"/>
      <c r="V94" s="87"/>
      <c r="W94" s="7" t="s">
        <v>505</v>
      </c>
      <c r="X94" s="87"/>
      <c r="Y94" s="87"/>
      <c r="Z94" s="87"/>
    </row>
    <row r="95" spans="1:26" ht="12.75">
      <c r="A95" s="87"/>
      <c r="B95" s="96" t="s">
        <v>520</v>
      </c>
      <c r="C95" s="89" t="s">
        <v>540</v>
      </c>
      <c r="D95" s="87"/>
      <c r="E95" s="7">
        <f t="shared" si="9"/>
        <v>6</v>
      </c>
      <c r="F95" s="7">
        <v>91</v>
      </c>
      <c r="G95" s="7">
        <v>157</v>
      </c>
      <c r="H95" s="7">
        <v>129</v>
      </c>
      <c r="I95" s="7">
        <v>77</v>
      </c>
      <c r="J95" s="7">
        <v>186</v>
      </c>
      <c r="K95" s="7">
        <v>78</v>
      </c>
      <c r="L95" s="7">
        <v>92</v>
      </c>
      <c r="M95" s="7">
        <f t="shared" si="1"/>
        <v>574</v>
      </c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 spans="1:26" ht="12.75">
      <c r="A96" s="87"/>
      <c r="B96" s="96" t="s">
        <v>520</v>
      </c>
      <c r="C96" s="89" t="s">
        <v>541</v>
      </c>
      <c r="D96" s="87"/>
      <c r="E96" s="90">
        <v>5</v>
      </c>
      <c r="F96" s="7">
        <v>69</v>
      </c>
      <c r="G96" s="7">
        <v>177</v>
      </c>
      <c r="H96" s="7">
        <v>181</v>
      </c>
      <c r="I96" s="7">
        <v>76</v>
      </c>
      <c r="J96" s="7">
        <v>91</v>
      </c>
      <c r="K96" s="7">
        <v>33</v>
      </c>
      <c r="L96" s="7">
        <v>74</v>
      </c>
      <c r="M96" s="7">
        <f t="shared" si="1"/>
        <v>476.5</v>
      </c>
      <c r="N96" s="7">
        <v>20</v>
      </c>
      <c r="O96" s="87"/>
      <c r="P96" s="87"/>
      <c r="Q96" s="7" t="s">
        <v>343</v>
      </c>
      <c r="R96" s="7" t="s">
        <v>349</v>
      </c>
      <c r="S96" s="87"/>
      <c r="T96" s="87"/>
      <c r="U96" s="87"/>
      <c r="V96" s="87"/>
      <c r="W96" s="87"/>
      <c r="X96" s="87"/>
      <c r="Y96" s="87"/>
      <c r="Z96" s="87"/>
    </row>
    <row r="97" spans="1:26" ht="12.75">
      <c r="A97" s="87"/>
      <c r="B97" s="96" t="s">
        <v>520</v>
      </c>
      <c r="C97" s="89" t="s">
        <v>542</v>
      </c>
      <c r="D97" s="87"/>
      <c r="E97" s="7">
        <f t="shared" ref="E97:E108" si="10">ROUND((M97-275)/50,0)</f>
        <v>4</v>
      </c>
      <c r="F97" s="7">
        <v>70</v>
      </c>
      <c r="G97" s="7">
        <v>163</v>
      </c>
      <c r="H97" s="7">
        <v>176</v>
      </c>
      <c r="I97" s="7">
        <v>61</v>
      </c>
      <c r="J97" s="7">
        <v>83</v>
      </c>
      <c r="K97" s="7">
        <v>39</v>
      </c>
      <c r="L97" s="7">
        <v>76</v>
      </c>
      <c r="M97" s="7">
        <f t="shared" si="1"/>
        <v>457</v>
      </c>
      <c r="N97" s="7">
        <v>14</v>
      </c>
      <c r="O97" s="87"/>
      <c r="P97" s="87"/>
      <c r="Q97" s="7" t="s">
        <v>349</v>
      </c>
      <c r="R97" s="87"/>
      <c r="S97" s="87"/>
      <c r="T97" s="87"/>
      <c r="U97" s="87"/>
      <c r="V97" s="87"/>
      <c r="W97" s="87"/>
      <c r="X97" s="87"/>
      <c r="Y97" s="87"/>
      <c r="Z97" s="87"/>
    </row>
    <row r="98" spans="1:26" ht="22.5">
      <c r="A98" s="87"/>
      <c r="B98" s="96" t="s">
        <v>520</v>
      </c>
      <c r="C98" s="89" t="s">
        <v>543</v>
      </c>
      <c r="D98" s="87"/>
      <c r="E98" s="7">
        <f t="shared" si="10"/>
        <v>4</v>
      </c>
      <c r="F98" s="7">
        <v>72</v>
      </c>
      <c r="G98" s="7">
        <v>179</v>
      </c>
      <c r="H98" s="7">
        <v>187</v>
      </c>
      <c r="I98" s="7">
        <v>79</v>
      </c>
      <c r="J98" s="7">
        <v>156</v>
      </c>
      <c r="K98" s="7">
        <v>40</v>
      </c>
      <c r="L98" s="7">
        <v>25</v>
      </c>
      <c r="M98" s="7">
        <f t="shared" si="1"/>
        <v>477</v>
      </c>
      <c r="N98" s="7">
        <v>16</v>
      </c>
      <c r="O98" s="87"/>
      <c r="P98" s="87"/>
      <c r="Q98" s="7" t="s">
        <v>329</v>
      </c>
      <c r="R98" s="7" t="s">
        <v>349</v>
      </c>
      <c r="S98" s="87"/>
      <c r="T98" s="87"/>
      <c r="U98" s="87"/>
      <c r="V98" s="87"/>
      <c r="W98" s="87"/>
      <c r="X98" s="87"/>
      <c r="Y98" s="87"/>
      <c r="Z98" s="87"/>
    </row>
    <row r="99" spans="1:26" ht="12.75">
      <c r="A99" s="87"/>
      <c r="B99" s="96" t="s">
        <v>520</v>
      </c>
      <c r="C99" s="89" t="s">
        <v>544</v>
      </c>
      <c r="D99" s="87"/>
      <c r="E99" s="7">
        <f t="shared" si="10"/>
        <v>5</v>
      </c>
      <c r="F99" s="7">
        <v>80</v>
      </c>
      <c r="G99" s="7">
        <v>162</v>
      </c>
      <c r="H99" s="7">
        <v>170</v>
      </c>
      <c r="I99" s="7">
        <v>72</v>
      </c>
      <c r="J99" s="7">
        <v>146</v>
      </c>
      <c r="K99" s="7">
        <v>53</v>
      </c>
      <c r="L99" s="7">
        <v>65</v>
      </c>
      <c r="M99" s="7">
        <f t="shared" si="1"/>
        <v>509</v>
      </c>
      <c r="N99" s="7">
        <v>17</v>
      </c>
      <c r="O99" s="87"/>
      <c r="P99" s="87"/>
      <c r="Q99" s="7" t="s">
        <v>347</v>
      </c>
      <c r="R99" s="7" t="s">
        <v>349</v>
      </c>
      <c r="S99" s="87"/>
      <c r="T99" s="87"/>
      <c r="U99" s="87"/>
      <c r="V99" s="87"/>
      <c r="W99" s="87"/>
      <c r="X99" s="87"/>
      <c r="Y99" s="87"/>
      <c r="Z99" s="87"/>
    </row>
    <row r="100" spans="1:26" ht="12.75">
      <c r="A100" s="87"/>
      <c r="B100" s="96" t="s">
        <v>520</v>
      </c>
      <c r="C100" s="89" t="s">
        <v>545</v>
      </c>
      <c r="D100" s="87"/>
      <c r="E100" s="7">
        <f t="shared" si="10"/>
        <v>5</v>
      </c>
      <c r="F100" s="7">
        <v>82</v>
      </c>
      <c r="G100" s="7">
        <v>155</v>
      </c>
      <c r="H100" s="7">
        <v>158</v>
      </c>
      <c r="I100" s="7">
        <v>66</v>
      </c>
      <c r="J100" s="7">
        <v>161</v>
      </c>
      <c r="K100" s="7">
        <v>69</v>
      </c>
      <c r="L100" s="7">
        <v>66</v>
      </c>
      <c r="M100" s="7">
        <f t="shared" si="1"/>
        <v>520</v>
      </c>
      <c r="N100" s="7">
        <v>16</v>
      </c>
      <c r="O100" s="87"/>
      <c r="P100" s="87"/>
      <c r="Q100" s="7" t="s">
        <v>347</v>
      </c>
      <c r="R100" s="87"/>
      <c r="S100" s="87"/>
      <c r="T100" s="87"/>
      <c r="U100" s="87"/>
      <c r="V100" s="87"/>
      <c r="W100" s="87"/>
      <c r="X100" s="87"/>
      <c r="Y100" s="87"/>
      <c r="Z100" s="87"/>
    </row>
    <row r="101" spans="1:26" ht="12.75">
      <c r="A101" s="87"/>
      <c r="B101" s="96" t="s">
        <v>520</v>
      </c>
      <c r="C101" s="89" t="s">
        <v>546</v>
      </c>
      <c r="D101" s="87"/>
      <c r="E101" s="7">
        <f t="shared" si="10"/>
        <v>5</v>
      </c>
      <c r="F101" s="7">
        <v>86</v>
      </c>
      <c r="G101" s="7">
        <v>142</v>
      </c>
      <c r="H101" s="7">
        <v>135</v>
      </c>
      <c r="I101" s="7">
        <v>74</v>
      </c>
      <c r="J101" s="7">
        <v>157</v>
      </c>
      <c r="K101" s="7">
        <v>65</v>
      </c>
      <c r="L101" s="7">
        <v>67</v>
      </c>
      <c r="M101" s="7">
        <f t="shared" si="1"/>
        <v>509</v>
      </c>
      <c r="N101" s="7">
        <v>18</v>
      </c>
      <c r="O101" s="87"/>
      <c r="P101" s="87"/>
      <c r="Q101" s="7" t="s">
        <v>345</v>
      </c>
      <c r="R101" s="87"/>
      <c r="S101" s="87"/>
      <c r="T101" s="87"/>
      <c r="U101" s="87"/>
      <c r="V101" s="87"/>
      <c r="W101" s="87"/>
      <c r="X101" s="87"/>
      <c r="Y101" s="87"/>
      <c r="Z101" s="87"/>
    </row>
    <row r="102" spans="1:26" ht="12.75">
      <c r="A102" s="87"/>
      <c r="B102" s="96" t="s">
        <v>520</v>
      </c>
      <c r="C102" s="89" t="s">
        <v>547</v>
      </c>
      <c r="D102" s="87"/>
      <c r="E102" s="7">
        <f t="shared" si="10"/>
        <v>5</v>
      </c>
      <c r="F102" s="7">
        <v>80</v>
      </c>
      <c r="G102" s="7">
        <v>160</v>
      </c>
      <c r="H102" s="7">
        <v>156</v>
      </c>
      <c r="I102" s="7">
        <v>64</v>
      </c>
      <c r="J102" s="7">
        <v>160</v>
      </c>
      <c r="K102" s="7">
        <v>80</v>
      </c>
      <c r="L102" s="7">
        <v>83</v>
      </c>
      <c r="M102" s="7">
        <f t="shared" si="1"/>
        <v>545</v>
      </c>
      <c r="N102" s="87"/>
      <c r="O102" s="87"/>
      <c r="P102" s="87"/>
      <c r="Q102" s="7" t="s">
        <v>349</v>
      </c>
      <c r="R102" s="87"/>
      <c r="S102" s="87"/>
      <c r="T102" s="87"/>
      <c r="U102" s="87"/>
      <c r="V102" s="87"/>
      <c r="W102" s="87"/>
      <c r="X102" s="87"/>
      <c r="Y102" s="87"/>
      <c r="Z102" s="87"/>
    </row>
    <row r="103" spans="1:26" ht="12.75">
      <c r="A103" s="87"/>
      <c r="B103" s="96" t="s">
        <v>520</v>
      </c>
      <c r="C103" s="89" t="s">
        <v>548</v>
      </c>
      <c r="D103" s="87"/>
      <c r="E103" s="7">
        <f t="shared" si="10"/>
        <v>4</v>
      </c>
      <c r="F103" s="7">
        <v>76</v>
      </c>
      <c r="G103" s="7">
        <v>161</v>
      </c>
      <c r="H103" s="7">
        <v>171</v>
      </c>
      <c r="I103" s="7">
        <v>65</v>
      </c>
      <c r="J103" s="7">
        <v>111</v>
      </c>
      <c r="K103" s="7">
        <v>51</v>
      </c>
      <c r="L103" s="7">
        <v>68</v>
      </c>
      <c r="M103" s="7">
        <f t="shared" si="1"/>
        <v>481.5</v>
      </c>
      <c r="N103" s="87"/>
      <c r="O103" s="87"/>
      <c r="P103" s="87"/>
      <c r="Q103" s="7" t="s">
        <v>349</v>
      </c>
      <c r="R103" s="87"/>
      <c r="S103" s="87"/>
      <c r="T103" s="87"/>
      <c r="U103" s="87"/>
      <c r="V103" s="87"/>
      <c r="W103" s="87"/>
      <c r="X103" s="87"/>
      <c r="Y103" s="87"/>
      <c r="Z103" s="87"/>
    </row>
    <row r="104" spans="1:26" ht="12.75">
      <c r="A104" s="87"/>
      <c r="B104" s="96" t="s">
        <v>520</v>
      </c>
      <c r="C104" s="89" t="s">
        <v>549</v>
      </c>
      <c r="D104" s="87"/>
      <c r="E104" s="7">
        <f t="shared" si="10"/>
        <v>6</v>
      </c>
      <c r="F104" s="7">
        <v>85</v>
      </c>
      <c r="G104" s="7">
        <v>178</v>
      </c>
      <c r="H104" s="7">
        <v>178</v>
      </c>
      <c r="I104" s="7">
        <v>77</v>
      </c>
      <c r="J104" s="7">
        <v>139</v>
      </c>
      <c r="K104" s="7">
        <v>64</v>
      </c>
      <c r="L104" s="7">
        <v>78</v>
      </c>
      <c r="M104" s="7">
        <f t="shared" si="1"/>
        <v>551.5</v>
      </c>
      <c r="N104" s="87"/>
      <c r="O104" s="87"/>
      <c r="P104" s="87"/>
      <c r="Q104" s="7" t="s">
        <v>349</v>
      </c>
      <c r="R104" s="87"/>
      <c r="S104" s="87"/>
      <c r="T104" s="87"/>
      <c r="U104" s="87"/>
      <c r="V104" s="87"/>
      <c r="W104" s="87"/>
      <c r="X104" s="87"/>
      <c r="Y104" s="87"/>
      <c r="Z104" s="87"/>
    </row>
    <row r="105" spans="1:26" ht="12.75">
      <c r="A105" s="87"/>
      <c r="B105" s="96" t="s">
        <v>520</v>
      </c>
      <c r="C105" s="89" t="s">
        <v>550</v>
      </c>
      <c r="D105" s="87"/>
      <c r="E105" s="7">
        <f t="shared" si="10"/>
        <v>5</v>
      </c>
      <c r="F105" s="7">
        <v>78</v>
      </c>
      <c r="G105" s="7">
        <v>166</v>
      </c>
      <c r="H105" s="7">
        <v>167</v>
      </c>
      <c r="I105" s="7">
        <v>74</v>
      </c>
      <c r="J105" s="7">
        <v>130</v>
      </c>
      <c r="K105" s="7">
        <v>65</v>
      </c>
      <c r="L105" s="7">
        <v>82</v>
      </c>
      <c r="M105" s="7">
        <f t="shared" si="1"/>
        <v>530.5</v>
      </c>
      <c r="N105" s="87"/>
      <c r="O105" s="87"/>
      <c r="P105" s="87"/>
      <c r="Q105" s="7" t="s">
        <v>349</v>
      </c>
      <c r="R105" s="87"/>
      <c r="S105" s="87"/>
      <c r="T105" s="87"/>
      <c r="U105" s="87"/>
      <c r="V105" s="87"/>
      <c r="W105" s="87"/>
      <c r="X105" s="87"/>
      <c r="Y105" s="87"/>
      <c r="Z105" s="87"/>
    </row>
    <row r="106" spans="1:26" ht="12.75">
      <c r="A106" s="87"/>
      <c r="B106" s="96" t="s">
        <v>520</v>
      </c>
      <c r="C106" s="89" t="s">
        <v>551</v>
      </c>
      <c r="D106" s="87"/>
      <c r="E106" s="7">
        <f t="shared" si="10"/>
        <v>3</v>
      </c>
      <c r="F106" s="7">
        <v>74</v>
      </c>
      <c r="G106" s="7">
        <v>131</v>
      </c>
      <c r="H106" s="7">
        <v>160</v>
      </c>
      <c r="I106" s="7">
        <v>62</v>
      </c>
      <c r="J106" s="7">
        <v>90</v>
      </c>
      <c r="K106" s="7">
        <v>37</v>
      </c>
      <c r="L106" s="7">
        <v>75</v>
      </c>
      <c r="M106" s="7">
        <f t="shared" si="1"/>
        <v>438.5</v>
      </c>
      <c r="N106" s="87"/>
      <c r="O106" s="87"/>
      <c r="P106" s="87"/>
      <c r="Q106" s="7" t="s">
        <v>349</v>
      </c>
      <c r="R106" s="87"/>
      <c r="S106" s="87"/>
      <c r="T106" s="87"/>
      <c r="U106" s="87"/>
      <c r="V106" s="87"/>
      <c r="W106" s="87"/>
      <c r="X106" s="87"/>
      <c r="Y106" s="87"/>
      <c r="Z106" s="87"/>
    </row>
    <row r="107" spans="1:26" ht="15" customHeight="1">
      <c r="A107" s="87"/>
      <c r="B107" s="96" t="s">
        <v>520</v>
      </c>
      <c r="C107" s="89" t="s">
        <v>552</v>
      </c>
      <c r="D107" s="87"/>
      <c r="E107" s="7">
        <f t="shared" si="10"/>
        <v>4</v>
      </c>
      <c r="F107" s="7">
        <v>75</v>
      </c>
      <c r="G107" s="7">
        <v>171</v>
      </c>
      <c r="H107" s="7">
        <v>160</v>
      </c>
      <c r="I107" s="7">
        <v>75</v>
      </c>
      <c r="J107" s="7">
        <v>85</v>
      </c>
      <c r="K107" s="7">
        <v>35</v>
      </c>
      <c r="L107" s="7">
        <v>61</v>
      </c>
      <c r="M107" s="7">
        <f t="shared" si="1"/>
        <v>454</v>
      </c>
      <c r="N107" s="87"/>
      <c r="O107" s="87"/>
      <c r="P107" s="87"/>
      <c r="Q107" s="7"/>
      <c r="R107" s="87"/>
      <c r="S107" s="87"/>
      <c r="T107" s="87"/>
      <c r="U107" s="87"/>
      <c r="V107" s="87"/>
      <c r="W107" s="87"/>
      <c r="X107" s="87"/>
      <c r="Y107" s="87"/>
      <c r="Z107" s="87"/>
    </row>
    <row r="108" spans="1:26" ht="15" customHeight="1">
      <c r="A108" s="87"/>
      <c r="B108" s="96" t="s">
        <v>520</v>
      </c>
      <c r="C108" s="89" t="s">
        <v>553</v>
      </c>
      <c r="D108" s="87"/>
      <c r="E108" s="7">
        <f t="shared" si="10"/>
        <v>5</v>
      </c>
      <c r="F108" s="7">
        <v>77</v>
      </c>
      <c r="G108" s="7">
        <v>171</v>
      </c>
      <c r="H108" s="7">
        <v>183</v>
      </c>
      <c r="I108" s="7">
        <v>78</v>
      </c>
      <c r="J108" s="7">
        <v>120</v>
      </c>
      <c r="K108" s="7">
        <v>40</v>
      </c>
      <c r="L108" s="7">
        <v>90</v>
      </c>
      <c r="M108" s="7">
        <f t="shared" si="1"/>
        <v>522</v>
      </c>
      <c r="N108" s="87"/>
      <c r="O108" s="87"/>
      <c r="P108" s="87"/>
      <c r="Q108" s="7" t="s">
        <v>349</v>
      </c>
      <c r="R108" s="87"/>
      <c r="S108" s="87"/>
      <c r="T108" s="87"/>
      <c r="U108" s="87"/>
      <c r="V108" s="87"/>
      <c r="W108" s="87"/>
      <c r="X108" s="87"/>
      <c r="Y108" s="87"/>
      <c r="Z108" s="87"/>
    </row>
    <row r="109" spans="1:26" ht="12.75">
      <c r="A109" s="87"/>
      <c r="B109" s="96" t="s">
        <v>520</v>
      </c>
      <c r="C109" s="89" t="s">
        <v>554</v>
      </c>
      <c r="D109" s="87"/>
      <c r="E109" s="90">
        <v>4</v>
      </c>
      <c r="F109" s="7">
        <v>79</v>
      </c>
      <c r="G109" s="7">
        <v>161</v>
      </c>
      <c r="H109" s="7">
        <v>149</v>
      </c>
      <c r="I109" s="7">
        <v>73</v>
      </c>
      <c r="J109" s="7">
        <v>132</v>
      </c>
      <c r="K109" s="7">
        <v>21</v>
      </c>
      <c r="L109" s="7">
        <v>13</v>
      </c>
      <c r="M109" s="7">
        <f t="shared" si="1"/>
        <v>407</v>
      </c>
      <c r="N109" s="87"/>
      <c r="O109" s="87"/>
      <c r="P109" s="87"/>
      <c r="Q109" s="7" t="s">
        <v>349</v>
      </c>
      <c r="R109" s="87"/>
      <c r="S109" s="87"/>
      <c r="T109" s="87"/>
      <c r="U109" s="87"/>
      <c r="V109" s="87"/>
      <c r="W109" s="87"/>
      <c r="X109" s="87"/>
      <c r="Y109" s="87"/>
      <c r="Z109" s="87"/>
    </row>
    <row r="110" spans="1:26" ht="12.75">
      <c r="A110" s="87"/>
      <c r="B110" s="96" t="s">
        <v>520</v>
      </c>
      <c r="C110" s="89" t="s">
        <v>555</v>
      </c>
      <c r="D110" s="87"/>
      <c r="E110" s="7">
        <f>ROUND((M110-275)/50,0)</f>
        <v>5</v>
      </c>
      <c r="F110" s="7">
        <v>85</v>
      </c>
      <c r="G110" s="7">
        <v>144</v>
      </c>
      <c r="H110" s="7">
        <v>151</v>
      </c>
      <c r="I110" s="7">
        <v>71</v>
      </c>
      <c r="J110" s="7">
        <v>158</v>
      </c>
      <c r="K110" s="7">
        <v>70</v>
      </c>
      <c r="L110" s="7">
        <v>78</v>
      </c>
      <c r="M110" s="7">
        <f t="shared" si="1"/>
        <v>530.5</v>
      </c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 spans="1:26" ht="12.75">
      <c r="A111" s="87"/>
      <c r="B111" s="96" t="s">
        <v>520</v>
      </c>
      <c r="C111" s="89" t="s">
        <v>556</v>
      </c>
      <c r="D111" s="87"/>
      <c r="E111" s="90">
        <v>4</v>
      </c>
      <c r="F111" s="7">
        <v>68</v>
      </c>
      <c r="G111" s="7">
        <v>101</v>
      </c>
      <c r="H111" s="7">
        <v>69</v>
      </c>
      <c r="I111" s="7">
        <v>38</v>
      </c>
      <c r="J111" s="7">
        <v>160</v>
      </c>
      <c r="K111" s="7">
        <v>95</v>
      </c>
      <c r="L111" s="7">
        <v>75</v>
      </c>
      <c r="M111" s="7">
        <f t="shared" si="1"/>
        <v>441</v>
      </c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 spans="1:26" ht="12.75">
      <c r="A112" s="87"/>
      <c r="B112" s="96" t="s">
        <v>520</v>
      </c>
      <c r="C112" s="89" t="s">
        <v>557</v>
      </c>
      <c r="D112" s="87"/>
      <c r="E112" s="7">
        <f t="shared" ref="E112:E119" si="11">ROUND((M112-275)/50,0)</f>
        <v>5</v>
      </c>
      <c r="F112" s="7">
        <v>77</v>
      </c>
      <c r="G112" s="7">
        <v>141</v>
      </c>
      <c r="H112" s="7">
        <v>167</v>
      </c>
      <c r="I112" s="7">
        <v>74</v>
      </c>
      <c r="J112" s="7">
        <v>153</v>
      </c>
      <c r="K112" s="7">
        <v>66</v>
      </c>
      <c r="L112" s="7">
        <v>75</v>
      </c>
      <c r="M112" s="7">
        <f t="shared" si="1"/>
        <v>522.5</v>
      </c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 spans="1:26" ht="12.75">
      <c r="A113" s="87"/>
      <c r="B113" s="87"/>
      <c r="C113" s="91"/>
      <c r="D113" s="87"/>
      <c r="E113" s="7">
        <f t="shared" si="11"/>
        <v>-6</v>
      </c>
      <c r="F113" s="87"/>
      <c r="G113" s="87"/>
      <c r="H113" s="87"/>
      <c r="I113" s="87"/>
      <c r="J113" s="87"/>
      <c r="K113" s="87"/>
      <c r="L113" s="87"/>
      <c r="M113" s="7">
        <f t="shared" si="1"/>
        <v>0</v>
      </c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 spans="1:26" ht="12.75">
      <c r="A114" s="87"/>
      <c r="B114" s="97" t="s">
        <v>558</v>
      </c>
      <c r="C114" s="89" t="s">
        <v>559</v>
      </c>
      <c r="D114" s="7" t="s">
        <v>560</v>
      </c>
      <c r="E114" s="7">
        <f t="shared" si="11"/>
        <v>5</v>
      </c>
      <c r="F114" s="7">
        <v>81</v>
      </c>
      <c r="G114" s="7">
        <v>161</v>
      </c>
      <c r="H114" s="7">
        <v>144</v>
      </c>
      <c r="I114" s="7">
        <v>71</v>
      </c>
      <c r="J114" s="7">
        <v>140</v>
      </c>
      <c r="K114" s="7">
        <v>73</v>
      </c>
      <c r="L114" s="7">
        <v>90</v>
      </c>
      <c r="M114" s="7">
        <f t="shared" si="1"/>
        <v>537.5</v>
      </c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 spans="1:26" ht="12.75">
      <c r="A115" s="87"/>
      <c r="B115" s="97" t="s">
        <v>558</v>
      </c>
      <c r="C115" s="89" t="s">
        <v>561</v>
      </c>
      <c r="D115" s="87"/>
      <c r="E115" s="7">
        <f t="shared" si="11"/>
        <v>2</v>
      </c>
      <c r="F115" s="7">
        <v>60</v>
      </c>
      <c r="G115" s="7">
        <v>139</v>
      </c>
      <c r="H115" s="7">
        <v>140</v>
      </c>
      <c r="I115" s="7">
        <v>65</v>
      </c>
      <c r="J115" s="7">
        <v>60</v>
      </c>
      <c r="K115" s="7">
        <v>35</v>
      </c>
      <c r="L115" s="7">
        <v>59</v>
      </c>
      <c r="M115" s="7">
        <f t="shared" si="1"/>
        <v>388.5</v>
      </c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 spans="1:26" ht="12.75">
      <c r="A116" s="87"/>
      <c r="B116" s="97" t="s">
        <v>558</v>
      </c>
      <c r="C116" s="89" t="s">
        <v>562</v>
      </c>
      <c r="D116" s="87"/>
      <c r="E116" s="7">
        <f t="shared" si="11"/>
        <v>3</v>
      </c>
      <c r="F116" s="7">
        <v>66</v>
      </c>
      <c r="G116" s="7">
        <v>121</v>
      </c>
      <c r="H116" s="7">
        <v>100</v>
      </c>
      <c r="I116" s="7">
        <v>60</v>
      </c>
      <c r="J116" s="7">
        <v>124</v>
      </c>
      <c r="K116" s="7">
        <v>65</v>
      </c>
      <c r="L116" s="7">
        <v>64</v>
      </c>
      <c r="M116" s="7">
        <f t="shared" si="1"/>
        <v>427.5</v>
      </c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 spans="1:26" ht="12.75">
      <c r="A117" s="87"/>
      <c r="B117" s="97" t="s">
        <v>558</v>
      </c>
      <c r="C117" s="89" t="s">
        <v>563</v>
      </c>
      <c r="D117" s="87"/>
      <c r="E117" s="7">
        <f t="shared" si="11"/>
        <v>3</v>
      </c>
      <c r="F117" s="7">
        <v>63</v>
      </c>
      <c r="G117" s="7">
        <v>136</v>
      </c>
      <c r="H117" s="7">
        <v>145</v>
      </c>
      <c r="I117" s="7">
        <v>64</v>
      </c>
      <c r="J117" s="7">
        <v>85</v>
      </c>
      <c r="K117" s="7">
        <v>38</v>
      </c>
      <c r="L117" s="7">
        <v>72</v>
      </c>
      <c r="M117" s="7">
        <f t="shared" si="1"/>
        <v>420</v>
      </c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 spans="1:26" ht="12.75">
      <c r="A118" s="87"/>
      <c r="B118" s="97" t="s">
        <v>558</v>
      </c>
      <c r="C118" s="89" t="s">
        <v>564</v>
      </c>
      <c r="D118" s="87"/>
      <c r="E118" s="7">
        <f t="shared" si="11"/>
        <v>3</v>
      </c>
      <c r="F118" s="7">
        <v>77</v>
      </c>
      <c r="G118" s="7">
        <v>170</v>
      </c>
      <c r="H118" s="7">
        <v>178</v>
      </c>
      <c r="I118" s="7">
        <v>74</v>
      </c>
      <c r="J118" s="7">
        <v>72</v>
      </c>
      <c r="K118" s="7">
        <v>33</v>
      </c>
      <c r="L118" s="7">
        <v>55</v>
      </c>
      <c r="M118" s="7">
        <f t="shared" si="1"/>
        <v>449</v>
      </c>
      <c r="N118" s="7">
        <v>13</v>
      </c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 spans="1:26" ht="12.75">
      <c r="A119" s="87"/>
      <c r="B119" s="97" t="s">
        <v>558</v>
      </c>
      <c r="C119" s="89" t="s">
        <v>565</v>
      </c>
      <c r="D119" s="87"/>
      <c r="E119" s="7">
        <f t="shared" si="11"/>
        <v>3</v>
      </c>
      <c r="F119" s="7">
        <v>76</v>
      </c>
      <c r="G119" s="7">
        <v>171</v>
      </c>
      <c r="H119" s="7">
        <v>180</v>
      </c>
      <c r="I119" s="7">
        <v>70</v>
      </c>
      <c r="J119" s="7">
        <v>40</v>
      </c>
      <c r="K119" s="7">
        <v>32</v>
      </c>
      <c r="L119" s="7">
        <v>52</v>
      </c>
      <c r="M119" s="7">
        <f t="shared" si="1"/>
        <v>425.5</v>
      </c>
      <c r="N119" s="7">
        <v>13</v>
      </c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 spans="1:26" ht="12.75">
      <c r="A120" s="87"/>
      <c r="B120" s="97" t="s">
        <v>558</v>
      </c>
      <c r="C120" s="89" t="s">
        <v>566</v>
      </c>
      <c r="D120" s="87"/>
      <c r="E120" s="90">
        <v>4</v>
      </c>
      <c r="F120" s="7">
        <v>72</v>
      </c>
      <c r="G120" s="7">
        <v>97</v>
      </c>
      <c r="H120" s="7">
        <v>54</v>
      </c>
      <c r="I120" s="7">
        <v>44</v>
      </c>
      <c r="J120" s="7">
        <v>182</v>
      </c>
      <c r="K120" s="7">
        <v>87</v>
      </c>
      <c r="L120" s="7">
        <v>64</v>
      </c>
      <c r="M120" s="7">
        <f t="shared" si="1"/>
        <v>433.5</v>
      </c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 spans="1:26" ht="12.75">
      <c r="A121" s="87"/>
      <c r="B121" s="97" t="s">
        <v>558</v>
      </c>
      <c r="C121" s="89" t="s">
        <v>567</v>
      </c>
      <c r="D121" s="87"/>
      <c r="E121" s="7">
        <f t="shared" ref="E121:E123" si="12">ROUND((M121-275)/50,0)</f>
        <v>4</v>
      </c>
      <c r="F121" s="7">
        <v>78</v>
      </c>
      <c r="G121" s="7">
        <v>105</v>
      </c>
      <c r="H121" s="7">
        <v>70</v>
      </c>
      <c r="I121" s="7">
        <v>58</v>
      </c>
      <c r="J121" s="7">
        <v>180</v>
      </c>
      <c r="K121" s="7">
        <v>89</v>
      </c>
      <c r="L121" s="7">
        <v>74</v>
      </c>
      <c r="M121" s="7">
        <f t="shared" si="1"/>
        <v>476.5</v>
      </c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 spans="1:26" ht="12.75">
      <c r="A122" s="87"/>
      <c r="B122" s="97" t="s">
        <v>558</v>
      </c>
      <c r="C122" s="89" t="s">
        <v>568</v>
      </c>
      <c r="D122" s="87"/>
      <c r="E122" s="7">
        <f t="shared" si="12"/>
        <v>5</v>
      </c>
      <c r="F122" s="7">
        <v>82</v>
      </c>
      <c r="G122" s="7">
        <v>141</v>
      </c>
      <c r="H122" s="7">
        <v>122</v>
      </c>
      <c r="I122" s="7">
        <v>69</v>
      </c>
      <c r="J122" s="7">
        <v>163</v>
      </c>
      <c r="K122" s="7">
        <v>73</v>
      </c>
      <c r="L122" s="7">
        <v>70</v>
      </c>
      <c r="M122" s="7">
        <f t="shared" si="1"/>
        <v>507</v>
      </c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 spans="1:26" ht="12.75">
      <c r="A123" s="87"/>
      <c r="B123" s="97" t="s">
        <v>558</v>
      </c>
      <c r="C123" s="89" t="s">
        <v>569</v>
      </c>
      <c r="D123" s="87"/>
      <c r="E123" s="7">
        <f t="shared" si="12"/>
        <v>1</v>
      </c>
      <c r="F123" s="7">
        <v>27</v>
      </c>
      <c r="G123" s="7">
        <v>62</v>
      </c>
      <c r="H123" s="7">
        <v>47</v>
      </c>
      <c r="I123" s="7">
        <v>33</v>
      </c>
      <c r="J123" s="7">
        <v>168</v>
      </c>
      <c r="K123" s="7">
        <v>70</v>
      </c>
      <c r="L123" s="7">
        <v>39</v>
      </c>
      <c r="M123" s="7">
        <f t="shared" si="1"/>
        <v>307.5</v>
      </c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 spans="1:26" ht="12.75">
      <c r="A124" s="87"/>
      <c r="B124" s="97" t="s">
        <v>558</v>
      </c>
      <c r="C124" s="89" t="s">
        <v>570</v>
      </c>
      <c r="D124" s="87"/>
      <c r="E124" s="90">
        <v>1</v>
      </c>
      <c r="F124" s="7">
        <v>10</v>
      </c>
      <c r="G124" s="7">
        <v>36</v>
      </c>
      <c r="H124" s="7">
        <v>17</v>
      </c>
      <c r="I124" s="7">
        <v>25</v>
      </c>
      <c r="J124" s="7">
        <v>147</v>
      </c>
      <c r="K124" s="7">
        <v>78</v>
      </c>
      <c r="L124" s="7">
        <v>72</v>
      </c>
      <c r="M124" s="7">
        <f t="shared" si="1"/>
        <v>285</v>
      </c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 spans="1:26" ht="12.75">
      <c r="A125" s="87"/>
      <c r="B125" s="97" t="s">
        <v>558</v>
      </c>
      <c r="C125" s="89" t="s">
        <v>571</v>
      </c>
      <c r="D125" s="87"/>
      <c r="E125" s="7">
        <f t="shared" ref="E125:E127" si="13">ROUND((M125-275)/50,0)</f>
        <v>3</v>
      </c>
      <c r="F125" s="7">
        <v>86</v>
      </c>
      <c r="G125" s="7">
        <v>150</v>
      </c>
      <c r="H125" s="7">
        <v>157</v>
      </c>
      <c r="I125" s="7">
        <v>61</v>
      </c>
      <c r="J125" s="7">
        <v>115</v>
      </c>
      <c r="K125" s="7">
        <v>25</v>
      </c>
      <c r="L125" s="7">
        <v>48</v>
      </c>
      <c r="M125" s="7">
        <f t="shared" si="1"/>
        <v>431</v>
      </c>
      <c r="N125" s="7">
        <v>12</v>
      </c>
      <c r="O125" s="87"/>
      <c r="P125" s="87"/>
      <c r="Q125" s="7" t="s">
        <v>353</v>
      </c>
      <c r="R125" s="87"/>
      <c r="S125" s="87"/>
      <c r="T125" s="87"/>
      <c r="U125" s="87"/>
      <c r="V125" s="87"/>
      <c r="W125" s="87"/>
      <c r="X125" s="87"/>
      <c r="Y125" s="87"/>
      <c r="Z125" s="87"/>
    </row>
    <row r="126" spans="1:26" ht="12.75">
      <c r="A126" s="87"/>
      <c r="B126" s="87"/>
      <c r="C126" s="91"/>
      <c r="D126" s="87"/>
      <c r="E126" s="7">
        <f t="shared" si="13"/>
        <v>-6</v>
      </c>
      <c r="F126" s="87"/>
      <c r="G126" s="87"/>
      <c r="H126" s="87"/>
      <c r="I126" s="87"/>
      <c r="J126" s="87"/>
      <c r="K126" s="87"/>
      <c r="L126" s="87"/>
      <c r="M126" s="7">
        <f t="shared" si="1"/>
        <v>0</v>
      </c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 spans="1:26" ht="12.75">
      <c r="A127" s="87"/>
      <c r="B127" s="87"/>
      <c r="C127" s="91"/>
      <c r="D127" s="87"/>
      <c r="E127" s="7">
        <f t="shared" si="13"/>
        <v>-6</v>
      </c>
      <c r="F127" s="87"/>
      <c r="G127" s="87"/>
      <c r="H127" s="87"/>
      <c r="I127" s="87"/>
      <c r="J127" s="87"/>
      <c r="K127" s="87"/>
      <c r="L127" s="87"/>
      <c r="M127" s="7">
        <f t="shared" si="1"/>
        <v>0</v>
      </c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 spans="1:26" ht="12.75">
      <c r="A128" s="87"/>
      <c r="B128" s="98" t="s">
        <v>243</v>
      </c>
      <c r="C128" s="89" t="s">
        <v>572</v>
      </c>
      <c r="D128" s="87"/>
      <c r="E128" s="90">
        <v>5</v>
      </c>
      <c r="F128" s="7">
        <v>87</v>
      </c>
      <c r="G128" s="7">
        <v>190</v>
      </c>
      <c r="H128" s="7">
        <v>169</v>
      </c>
      <c r="I128" s="7">
        <v>70</v>
      </c>
      <c r="J128" s="7">
        <v>161</v>
      </c>
      <c r="K128" s="7">
        <v>19</v>
      </c>
      <c r="L128" s="7">
        <v>50</v>
      </c>
      <c r="M128" s="7">
        <f t="shared" si="1"/>
        <v>486</v>
      </c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 spans="1:26" ht="22.5">
      <c r="A129" s="87"/>
      <c r="B129" s="98" t="s">
        <v>243</v>
      </c>
      <c r="C129" s="89" t="s">
        <v>573</v>
      </c>
      <c r="D129" s="7" t="s">
        <v>574</v>
      </c>
      <c r="E129" s="90">
        <v>5</v>
      </c>
      <c r="F129" s="7">
        <v>86</v>
      </c>
      <c r="G129" s="7">
        <v>195</v>
      </c>
      <c r="H129" s="7">
        <v>190</v>
      </c>
      <c r="I129" s="7">
        <v>88</v>
      </c>
      <c r="J129" s="7">
        <v>72</v>
      </c>
      <c r="K129" s="7">
        <v>13</v>
      </c>
      <c r="L129" s="7">
        <v>14</v>
      </c>
      <c r="M129" s="7">
        <f t="shared" si="1"/>
        <v>429.5</v>
      </c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 spans="1:26" ht="12.75">
      <c r="A130" s="87"/>
      <c r="B130" s="98" t="s">
        <v>243</v>
      </c>
      <c r="C130" s="89" t="s">
        <v>575</v>
      </c>
      <c r="D130" s="7" t="s">
        <v>374</v>
      </c>
      <c r="E130" s="90">
        <v>3</v>
      </c>
      <c r="F130" s="7">
        <v>10</v>
      </c>
      <c r="G130" s="7">
        <v>52</v>
      </c>
      <c r="H130" s="7">
        <v>52</v>
      </c>
      <c r="I130" s="7">
        <v>40</v>
      </c>
      <c r="J130" s="7">
        <v>161</v>
      </c>
      <c r="K130" s="7">
        <v>65</v>
      </c>
      <c r="L130" s="7">
        <v>99</v>
      </c>
      <c r="M130" s="7">
        <f t="shared" si="1"/>
        <v>346.5</v>
      </c>
      <c r="N130" s="87"/>
      <c r="O130" s="87"/>
      <c r="P130" s="87"/>
      <c r="Q130" s="7" t="s">
        <v>374</v>
      </c>
      <c r="R130" s="87"/>
      <c r="S130" s="87"/>
      <c r="T130" s="87"/>
      <c r="U130" s="87"/>
      <c r="V130" s="87"/>
      <c r="W130" s="87"/>
      <c r="X130" s="87"/>
      <c r="Y130" s="87"/>
      <c r="Z130" s="87"/>
    </row>
    <row r="131" spans="1:26" ht="12.75">
      <c r="A131" s="87"/>
      <c r="B131" s="98" t="s">
        <v>243</v>
      </c>
      <c r="C131" s="89" t="s">
        <v>576</v>
      </c>
      <c r="D131" s="87"/>
      <c r="E131" s="7">
        <f>ROUND((M131-275)/50,0)</f>
        <v>-6</v>
      </c>
      <c r="F131" s="87"/>
      <c r="G131" s="87"/>
      <c r="H131" s="87"/>
      <c r="I131" s="87"/>
      <c r="J131" s="87"/>
      <c r="K131" s="87"/>
      <c r="L131" s="87"/>
      <c r="M131" s="7">
        <f t="shared" si="1"/>
        <v>0</v>
      </c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 spans="1:26" ht="12.75">
      <c r="A132" s="87"/>
      <c r="B132" s="98" t="s">
        <v>243</v>
      </c>
      <c r="C132" s="89" t="s">
        <v>577</v>
      </c>
      <c r="D132" s="87"/>
      <c r="E132" s="90">
        <v>5</v>
      </c>
      <c r="F132" s="7">
        <v>72</v>
      </c>
      <c r="G132" s="7">
        <v>101</v>
      </c>
      <c r="H132" s="7">
        <v>104</v>
      </c>
      <c r="I132" s="7">
        <v>63</v>
      </c>
      <c r="J132" s="7">
        <v>186</v>
      </c>
      <c r="K132" s="7">
        <v>81</v>
      </c>
      <c r="L132" s="7">
        <v>85</v>
      </c>
      <c r="M132" s="7">
        <f t="shared" si="1"/>
        <v>496.5</v>
      </c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 spans="1:26" ht="12.75">
      <c r="A133" s="87"/>
      <c r="B133" s="98" t="s">
        <v>243</v>
      </c>
      <c r="C133" s="89" t="s">
        <v>578</v>
      </c>
      <c r="D133" s="7" t="s">
        <v>579</v>
      </c>
      <c r="E133" s="7">
        <f>ROUND((M133-275)/50,0)</f>
        <v>5</v>
      </c>
      <c r="F133" s="7">
        <v>88</v>
      </c>
      <c r="G133" s="7">
        <v>175</v>
      </c>
      <c r="H133" s="7">
        <v>162</v>
      </c>
      <c r="I133" s="7">
        <v>74</v>
      </c>
      <c r="J133" s="7">
        <v>155</v>
      </c>
      <c r="K133" s="7">
        <v>24</v>
      </c>
      <c r="L133" s="7">
        <v>90</v>
      </c>
      <c r="M133" s="7">
        <f t="shared" si="1"/>
        <v>522</v>
      </c>
      <c r="N133" s="7">
        <v>22</v>
      </c>
      <c r="O133" s="87"/>
      <c r="P133" s="87"/>
      <c r="Q133" s="7" t="s">
        <v>353</v>
      </c>
      <c r="R133" s="87"/>
      <c r="S133" s="87"/>
      <c r="T133" s="87"/>
      <c r="U133" s="87"/>
      <c r="V133" s="87"/>
      <c r="W133" s="87"/>
      <c r="X133" s="87"/>
      <c r="Y133" s="87"/>
      <c r="Z133" s="87"/>
    </row>
    <row r="134" spans="1:26" ht="12.75">
      <c r="A134" s="87"/>
      <c r="B134" s="98" t="s">
        <v>243</v>
      </c>
      <c r="C134" s="89" t="s">
        <v>580</v>
      </c>
      <c r="D134" s="87"/>
      <c r="E134" s="90">
        <v>5</v>
      </c>
      <c r="F134" s="7">
        <v>87</v>
      </c>
      <c r="G134" s="7">
        <v>162</v>
      </c>
      <c r="H134" s="7">
        <v>160</v>
      </c>
      <c r="I134" s="7">
        <v>65</v>
      </c>
      <c r="J134" s="7">
        <v>115</v>
      </c>
      <c r="K134" s="7">
        <v>40</v>
      </c>
      <c r="L134" s="7">
        <v>68</v>
      </c>
      <c r="M134" s="7">
        <f t="shared" si="1"/>
        <v>478.5</v>
      </c>
      <c r="N134" s="7">
        <v>15</v>
      </c>
      <c r="O134" s="87"/>
      <c r="P134" s="87"/>
      <c r="Q134" s="7" t="s">
        <v>353</v>
      </c>
      <c r="R134" s="87"/>
      <c r="S134" s="87"/>
      <c r="T134" s="87"/>
      <c r="U134" s="87"/>
      <c r="V134" s="87"/>
      <c r="W134" s="87"/>
      <c r="X134" s="87"/>
      <c r="Y134" s="87"/>
      <c r="Z134" s="87"/>
    </row>
    <row r="135" spans="1:26" ht="12.75">
      <c r="A135" s="87"/>
      <c r="B135" s="98" t="s">
        <v>243</v>
      </c>
      <c r="C135" s="89" t="s">
        <v>581</v>
      </c>
      <c r="D135" s="87"/>
      <c r="E135" s="7">
        <f t="shared" ref="E135:E136" si="14">ROUND((M135-275)/50,0)</f>
        <v>2</v>
      </c>
      <c r="F135" s="7">
        <v>80</v>
      </c>
      <c r="G135" s="7">
        <v>166</v>
      </c>
      <c r="H135" s="7">
        <v>146</v>
      </c>
      <c r="I135" s="7">
        <v>70</v>
      </c>
      <c r="J135" s="7">
        <v>108</v>
      </c>
      <c r="K135" s="7">
        <v>3</v>
      </c>
      <c r="L135" s="7">
        <v>17</v>
      </c>
      <c r="M135" s="7">
        <f t="shared" si="1"/>
        <v>380</v>
      </c>
      <c r="N135" s="87"/>
      <c r="O135" s="87"/>
      <c r="P135" s="87"/>
      <c r="Q135" s="7" t="s">
        <v>355</v>
      </c>
      <c r="R135" s="87"/>
      <c r="S135" s="87"/>
      <c r="T135" s="87"/>
      <c r="U135" s="87"/>
      <c r="V135" s="87"/>
      <c r="W135" s="87"/>
      <c r="X135" s="87"/>
      <c r="Y135" s="87"/>
      <c r="Z135" s="87"/>
    </row>
    <row r="136" spans="1:26" ht="12.75">
      <c r="A136" s="87"/>
      <c r="B136" s="98" t="s">
        <v>243</v>
      </c>
      <c r="C136" s="89" t="s">
        <v>582</v>
      </c>
      <c r="D136" s="87"/>
      <c r="E136" s="7">
        <f t="shared" si="14"/>
        <v>2</v>
      </c>
      <c r="F136" s="7">
        <v>83</v>
      </c>
      <c r="G136" s="7">
        <v>181</v>
      </c>
      <c r="H136" s="7">
        <v>176</v>
      </c>
      <c r="I136" s="7">
        <v>72</v>
      </c>
      <c r="J136" s="7">
        <v>85</v>
      </c>
      <c r="K136" s="7">
        <v>4</v>
      </c>
      <c r="L136" s="7">
        <v>13</v>
      </c>
      <c r="M136" s="7">
        <f t="shared" si="1"/>
        <v>393</v>
      </c>
      <c r="N136" s="87"/>
      <c r="O136" s="87"/>
      <c r="P136" s="87"/>
      <c r="Q136" s="7" t="s">
        <v>355</v>
      </c>
      <c r="R136" s="87"/>
      <c r="S136" s="87"/>
      <c r="T136" s="87"/>
      <c r="U136" s="87"/>
      <c r="V136" s="87"/>
      <c r="W136" s="87"/>
      <c r="X136" s="87"/>
      <c r="Y136" s="87"/>
      <c r="Z136" s="87"/>
    </row>
    <row r="137" spans="1:26" ht="12.75">
      <c r="A137" s="87"/>
      <c r="B137" s="98" t="s">
        <v>243</v>
      </c>
      <c r="C137" s="89" t="s">
        <v>583</v>
      </c>
      <c r="D137" s="87"/>
      <c r="E137" s="90">
        <v>2</v>
      </c>
      <c r="F137" s="7">
        <v>69</v>
      </c>
      <c r="G137" s="7">
        <v>122</v>
      </c>
      <c r="H137" s="7">
        <v>130</v>
      </c>
      <c r="I137" s="7">
        <v>62</v>
      </c>
      <c r="J137" s="7">
        <v>103</v>
      </c>
      <c r="K137" s="7">
        <v>53</v>
      </c>
      <c r="L137" s="7">
        <v>55</v>
      </c>
      <c r="M137" s="7">
        <f t="shared" si="1"/>
        <v>416.5</v>
      </c>
      <c r="N137" s="87"/>
      <c r="O137" s="87"/>
      <c r="P137" s="87"/>
      <c r="Q137" s="7" t="s">
        <v>355</v>
      </c>
      <c r="R137" s="87"/>
      <c r="S137" s="87"/>
      <c r="T137" s="87"/>
      <c r="U137" s="87"/>
      <c r="V137" s="87"/>
      <c r="W137" s="87"/>
      <c r="X137" s="87"/>
      <c r="Y137" s="87"/>
      <c r="Z137" s="87"/>
    </row>
    <row r="138" spans="1:26" ht="12.75">
      <c r="A138" s="87"/>
      <c r="B138" s="98" t="s">
        <v>243</v>
      </c>
      <c r="C138" s="89" t="s">
        <v>584</v>
      </c>
      <c r="D138" s="87"/>
      <c r="E138" s="7">
        <f t="shared" ref="E138:E145" si="15">ROUND((M138-275)/50,0)</f>
        <v>2</v>
      </c>
      <c r="F138" s="7">
        <v>66</v>
      </c>
      <c r="G138" s="7">
        <v>145</v>
      </c>
      <c r="H138" s="7">
        <v>142</v>
      </c>
      <c r="I138" s="7">
        <v>59</v>
      </c>
      <c r="J138" s="7">
        <v>62</v>
      </c>
      <c r="K138" s="7">
        <v>24</v>
      </c>
      <c r="L138" s="7">
        <v>39</v>
      </c>
      <c r="M138" s="7">
        <f t="shared" si="1"/>
        <v>362.5</v>
      </c>
      <c r="N138" s="87"/>
      <c r="O138" s="87"/>
      <c r="P138" s="87"/>
      <c r="Q138" s="7" t="s">
        <v>355</v>
      </c>
      <c r="R138" s="87"/>
      <c r="S138" s="87"/>
      <c r="T138" s="87"/>
      <c r="U138" s="87"/>
      <c r="V138" s="87"/>
      <c r="W138" s="87"/>
      <c r="X138" s="87"/>
      <c r="Y138" s="87"/>
      <c r="Z138" s="87"/>
    </row>
    <row r="139" spans="1:26" ht="12.75">
      <c r="A139" s="87"/>
      <c r="B139" s="98" t="s">
        <v>243</v>
      </c>
      <c r="C139" s="91"/>
      <c r="D139" s="87"/>
      <c r="E139" s="7">
        <f t="shared" si="15"/>
        <v>-6</v>
      </c>
      <c r="F139" s="87"/>
      <c r="G139" s="87"/>
      <c r="H139" s="87"/>
      <c r="I139" s="87"/>
      <c r="J139" s="87"/>
      <c r="K139" s="87"/>
      <c r="L139" s="87"/>
      <c r="M139" s="7">
        <f t="shared" si="1"/>
        <v>0</v>
      </c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 spans="1:26" ht="12.75">
      <c r="A140" s="87"/>
      <c r="B140" s="87"/>
      <c r="C140" s="87"/>
      <c r="D140" s="87"/>
      <c r="E140" s="7">
        <f t="shared" si="15"/>
        <v>-6</v>
      </c>
      <c r="F140" s="87"/>
      <c r="G140" s="87"/>
      <c r="H140" s="87"/>
      <c r="I140" s="87"/>
      <c r="J140" s="87"/>
      <c r="K140" s="87"/>
      <c r="L140" s="87"/>
      <c r="M140" s="7">
        <f t="shared" si="1"/>
        <v>0</v>
      </c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 spans="1:26" ht="12.75">
      <c r="A141" s="87"/>
      <c r="B141" s="87"/>
      <c r="C141" s="87"/>
      <c r="D141" s="87"/>
      <c r="E141" s="7">
        <f t="shared" si="15"/>
        <v>-6</v>
      </c>
      <c r="F141" s="87"/>
      <c r="G141" s="87"/>
      <c r="H141" s="87"/>
      <c r="I141" s="87"/>
      <c r="J141" s="87"/>
      <c r="K141" s="87"/>
      <c r="L141" s="87"/>
      <c r="M141" s="7">
        <f t="shared" si="1"/>
        <v>0</v>
      </c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 spans="1:26" ht="12.75">
      <c r="A142" s="87"/>
      <c r="B142" s="87"/>
      <c r="C142" s="87"/>
      <c r="D142" s="87"/>
      <c r="E142" s="7">
        <f t="shared" si="15"/>
        <v>-6</v>
      </c>
      <c r="F142" s="87"/>
      <c r="G142" s="87"/>
      <c r="H142" s="87"/>
      <c r="I142" s="87"/>
      <c r="J142" s="87"/>
      <c r="K142" s="87"/>
      <c r="L142" s="87"/>
      <c r="M142" s="7">
        <f t="shared" si="1"/>
        <v>0</v>
      </c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 spans="1:26" ht="12.75">
      <c r="A143" s="87"/>
      <c r="B143" s="99" t="s">
        <v>585</v>
      </c>
      <c r="C143" s="7" t="s">
        <v>586</v>
      </c>
      <c r="D143" s="7" t="s">
        <v>587</v>
      </c>
      <c r="E143" s="7">
        <f t="shared" si="15"/>
        <v>3</v>
      </c>
      <c r="F143" s="7">
        <v>51</v>
      </c>
      <c r="G143" s="7">
        <v>89</v>
      </c>
      <c r="H143" s="7">
        <v>56</v>
      </c>
      <c r="I143" s="7">
        <v>52</v>
      </c>
      <c r="J143" s="7">
        <v>146</v>
      </c>
      <c r="K143" s="7">
        <v>83</v>
      </c>
      <c r="L143" s="7">
        <v>89</v>
      </c>
      <c r="M143" s="7">
        <f t="shared" si="1"/>
        <v>420.5</v>
      </c>
      <c r="N143" s="87"/>
      <c r="O143" s="87"/>
      <c r="P143" s="87"/>
      <c r="Q143" s="87"/>
      <c r="R143" s="87"/>
      <c r="S143" s="87"/>
      <c r="T143" s="7" t="s">
        <v>588</v>
      </c>
      <c r="U143" s="87"/>
      <c r="V143" s="87"/>
      <c r="W143" s="87"/>
      <c r="X143" s="87"/>
      <c r="Y143" s="87"/>
      <c r="Z143" s="87"/>
    </row>
    <row r="144" spans="1:26" ht="12.75">
      <c r="A144" s="87"/>
      <c r="B144" s="99" t="s">
        <v>585</v>
      </c>
      <c r="C144" s="7" t="s">
        <v>589</v>
      </c>
      <c r="D144" s="7"/>
      <c r="E144" s="7">
        <f t="shared" si="15"/>
        <v>2</v>
      </c>
      <c r="F144" s="7">
        <v>29</v>
      </c>
      <c r="G144" s="7">
        <v>66</v>
      </c>
      <c r="H144" s="7">
        <v>50</v>
      </c>
      <c r="I144" s="7">
        <v>53</v>
      </c>
      <c r="J144" s="7">
        <v>164</v>
      </c>
      <c r="K144" s="7">
        <v>79</v>
      </c>
      <c r="L144" s="7">
        <v>70</v>
      </c>
      <c r="M144" s="7">
        <f t="shared" si="1"/>
        <v>371</v>
      </c>
      <c r="N144" s="87"/>
      <c r="O144" s="87"/>
      <c r="P144" s="87"/>
      <c r="Q144" s="87"/>
      <c r="R144" s="87"/>
      <c r="S144" s="87"/>
      <c r="T144" s="7"/>
      <c r="U144" s="87"/>
      <c r="V144" s="87"/>
      <c r="W144" s="87"/>
      <c r="X144" s="87"/>
      <c r="Y144" s="87"/>
      <c r="Z144" s="87"/>
    </row>
    <row r="145" spans="1:26" ht="12.75">
      <c r="A145" s="87"/>
      <c r="B145" s="99" t="s">
        <v>585</v>
      </c>
      <c r="C145" s="7" t="s">
        <v>590</v>
      </c>
      <c r="D145" s="7" t="s">
        <v>591</v>
      </c>
      <c r="E145" s="7">
        <f t="shared" si="15"/>
        <v>2</v>
      </c>
      <c r="F145" s="7">
        <v>67</v>
      </c>
      <c r="G145" s="7">
        <v>139</v>
      </c>
      <c r="H145" s="7">
        <v>139</v>
      </c>
      <c r="I145" s="7">
        <v>60</v>
      </c>
      <c r="J145" s="7">
        <v>44</v>
      </c>
      <c r="K145" s="7">
        <v>21</v>
      </c>
      <c r="L145" s="7">
        <v>42</v>
      </c>
      <c r="M145" s="7">
        <f t="shared" si="1"/>
        <v>351</v>
      </c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2.75">
      <c r="A146" s="87"/>
      <c r="B146" s="99" t="s">
        <v>585</v>
      </c>
      <c r="C146" s="89" t="s">
        <v>592</v>
      </c>
      <c r="D146" s="7" t="s">
        <v>593</v>
      </c>
      <c r="E146" s="90">
        <v>5</v>
      </c>
      <c r="F146" s="7">
        <v>5</v>
      </c>
      <c r="G146" s="7">
        <v>88</v>
      </c>
      <c r="H146" s="7">
        <v>31</v>
      </c>
      <c r="I146" s="7">
        <v>33</v>
      </c>
      <c r="J146" s="7">
        <v>190</v>
      </c>
      <c r="K146" s="7">
        <v>6</v>
      </c>
      <c r="L146" s="7">
        <v>98</v>
      </c>
      <c r="M146" s="7">
        <f t="shared" si="1"/>
        <v>296.5</v>
      </c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 spans="1:26" ht="12.75">
      <c r="A147" s="87"/>
      <c r="B147" s="99" t="s">
        <v>585</v>
      </c>
      <c r="C147" s="89" t="s">
        <v>594</v>
      </c>
      <c r="D147" s="7" t="s">
        <v>595</v>
      </c>
      <c r="E147" s="90">
        <v>5</v>
      </c>
      <c r="F147" s="7">
        <v>15</v>
      </c>
      <c r="G147" s="7">
        <v>101</v>
      </c>
      <c r="H147" s="7">
        <v>22</v>
      </c>
      <c r="I147" s="7">
        <v>34</v>
      </c>
      <c r="J147" s="7">
        <v>185</v>
      </c>
      <c r="K147" s="7">
        <v>10</v>
      </c>
      <c r="L147" s="7">
        <v>97</v>
      </c>
      <c r="M147" s="7">
        <f t="shared" si="1"/>
        <v>310</v>
      </c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 spans="1:26" ht="22.5">
      <c r="A148" s="87"/>
      <c r="B148" s="99" t="s">
        <v>585</v>
      </c>
      <c r="C148" s="89" t="s">
        <v>596</v>
      </c>
      <c r="D148" s="7" t="s">
        <v>597</v>
      </c>
      <c r="E148" s="90">
        <v>4</v>
      </c>
      <c r="F148" s="7">
        <v>94</v>
      </c>
      <c r="G148" s="7">
        <v>180</v>
      </c>
      <c r="H148" s="7">
        <v>186</v>
      </c>
      <c r="I148" s="7">
        <v>81</v>
      </c>
      <c r="J148" s="7">
        <v>93</v>
      </c>
      <c r="K148" s="7">
        <v>7</v>
      </c>
      <c r="L148" s="7">
        <v>31</v>
      </c>
      <c r="M148" s="7">
        <f t="shared" si="1"/>
        <v>442.5</v>
      </c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 spans="1:26" ht="12.75">
      <c r="A149" s="87"/>
      <c r="B149" s="99" t="s">
        <v>585</v>
      </c>
      <c r="C149" s="7" t="s">
        <v>598</v>
      </c>
      <c r="D149" s="7" t="s">
        <v>599</v>
      </c>
      <c r="E149" s="90">
        <v>5</v>
      </c>
      <c r="F149" s="7">
        <v>7</v>
      </c>
      <c r="G149" s="7">
        <v>75</v>
      </c>
      <c r="H149" s="7">
        <v>40</v>
      </c>
      <c r="I149" s="7">
        <v>21</v>
      </c>
      <c r="J149" s="7">
        <v>188</v>
      </c>
      <c r="K149" s="7">
        <v>3</v>
      </c>
      <c r="L149" s="7">
        <v>99</v>
      </c>
      <c r="M149" s="7">
        <f t="shared" si="1"/>
        <v>281.5</v>
      </c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 spans="1:26" ht="22.5">
      <c r="A150" s="87"/>
      <c r="B150" s="99" t="s">
        <v>585</v>
      </c>
      <c r="C150" s="7" t="s">
        <v>600</v>
      </c>
      <c r="D150" s="7" t="s">
        <v>601</v>
      </c>
      <c r="E150" s="90">
        <v>5</v>
      </c>
      <c r="F150" s="7">
        <v>62</v>
      </c>
      <c r="G150" s="7">
        <v>25</v>
      </c>
      <c r="H150" s="7">
        <v>22</v>
      </c>
      <c r="I150" s="7">
        <v>12</v>
      </c>
      <c r="J150" s="7">
        <v>185</v>
      </c>
      <c r="K150" s="7">
        <v>37</v>
      </c>
      <c r="L150" s="7">
        <v>95</v>
      </c>
      <c r="M150" s="7">
        <f t="shared" si="1"/>
        <v>322</v>
      </c>
      <c r="N150" s="7">
        <v>30</v>
      </c>
      <c r="O150" s="87"/>
      <c r="P150" s="87"/>
      <c r="Q150" s="7" t="s">
        <v>333</v>
      </c>
      <c r="R150" s="87"/>
      <c r="S150" s="87"/>
      <c r="T150" s="87"/>
      <c r="U150" s="87"/>
      <c r="V150" s="87"/>
      <c r="W150" s="87"/>
      <c r="X150" s="87"/>
      <c r="Y150" s="87"/>
      <c r="Z150" s="87"/>
    </row>
    <row r="151" spans="1:26" ht="12.75">
      <c r="A151" s="87"/>
      <c r="B151" s="99" t="s">
        <v>585</v>
      </c>
      <c r="C151" s="7" t="s">
        <v>602</v>
      </c>
      <c r="D151" s="7" t="s">
        <v>603</v>
      </c>
      <c r="E151" s="7">
        <f t="shared" ref="E151:E155" si="16">ROUND((M151-275)/50,0)</f>
        <v>5</v>
      </c>
      <c r="F151" s="7">
        <v>85</v>
      </c>
      <c r="G151" s="7">
        <v>144</v>
      </c>
      <c r="H151" s="7">
        <v>53</v>
      </c>
      <c r="I151" s="7">
        <v>51</v>
      </c>
      <c r="J151" s="7">
        <v>173</v>
      </c>
      <c r="K151" s="7">
        <v>84</v>
      </c>
      <c r="L151" s="7">
        <v>98</v>
      </c>
      <c r="M151" s="7">
        <f t="shared" si="1"/>
        <v>503</v>
      </c>
      <c r="N151" s="87"/>
      <c r="O151" s="87"/>
      <c r="P151" s="87"/>
      <c r="Q151" s="7" t="s">
        <v>376</v>
      </c>
      <c r="R151" s="87"/>
      <c r="S151" s="87"/>
      <c r="T151" s="87"/>
      <c r="U151" s="87"/>
      <c r="V151" s="87"/>
      <c r="W151" s="87"/>
      <c r="X151" s="87"/>
      <c r="Y151" s="87"/>
      <c r="Z151" s="87"/>
    </row>
    <row r="152" spans="1:26" ht="12.75">
      <c r="A152" s="87"/>
      <c r="B152" s="99" t="s">
        <v>585</v>
      </c>
      <c r="C152" s="7" t="s">
        <v>604</v>
      </c>
      <c r="D152" s="7" t="s">
        <v>605</v>
      </c>
      <c r="E152" s="7">
        <f t="shared" si="16"/>
        <v>5</v>
      </c>
      <c r="F152" s="7">
        <v>78</v>
      </c>
      <c r="G152" s="7">
        <v>141</v>
      </c>
      <c r="H152" s="7">
        <v>159</v>
      </c>
      <c r="I152" s="7">
        <v>71</v>
      </c>
      <c r="J152" s="7">
        <v>141</v>
      </c>
      <c r="K152" s="7">
        <v>52</v>
      </c>
      <c r="L152" s="7">
        <v>80</v>
      </c>
      <c r="M152" s="7">
        <f t="shared" si="1"/>
        <v>501.5</v>
      </c>
      <c r="N152" s="87"/>
      <c r="O152" s="87"/>
      <c r="P152" s="87"/>
      <c r="Q152" s="7" t="s">
        <v>376</v>
      </c>
      <c r="R152" s="87"/>
      <c r="S152" s="87"/>
      <c r="T152" s="87"/>
      <c r="U152" s="87"/>
      <c r="V152" s="87"/>
      <c r="W152" s="87"/>
      <c r="X152" s="87"/>
      <c r="Y152" s="87"/>
      <c r="Z152" s="87"/>
    </row>
    <row r="153" spans="1:26" ht="12.75">
      <c r="A153" s="87"/>
      <c r="B153" s="99" t="s">
        <v>585</v>
      </c>
      <c r="C153" s="7" t="s">
        <v>606</v>
      </c>
      <c r="D153" s="7" t="s">
        <v>607</v>
      </c>
      <c r="E153" s="7">
        <f t="shared" si="16"/>
        <v>5</v>
      </c>
      <c r="F153" s="7">
        <v>83</v>
      </c>
      <c r="G153" s="7">
        <v>133</v>
      </c>
      <c r="H153" s="7">
        <v>142</v>
      </c>
      <c r="I153" s="7">
        <v>65</v>
      </c>
      <c r="J153" s="7">
        <v>165</v>
      </c>
      <c r="K153" s="7">
        <v>64</v>
      </c>
      <c r="L153" s="7">
        <v>84</v>
      </c>
      <c r="M153" s="7">
        <f t="shared" si="1"/>
        <v>516</v>
      </c>
      <c r="N153" s="87"/>
      <c r="O153" s="87"/>
      <c r="P153" s="87"/>
      <c r="Q153" s="7" t="s">
        <v>376</v>
      </c>
      <c r="R153" s="87"/>
      <c r="S153" s="87"/>
      <c r="T153" s="87"/>
      <c r="U153" s="87"/>
      <c r="V153" s="87"/>
      <c r="W153" s="87"/>
      <c r="X153" s="87"/>
      <c r="Y153" s="87"/>
      <c r="Z153" s="87"/>
    </row>
    <row r="154" spans="1:26" ht="12.75">
      <c r="A154" s="87"/>
      <c r="B154" s="99" t="s">
        <v>585</v>
      </c>
      <c r="C154" s="7" t="s">
        <v>608</v>
      </c>
      <c r="D154" s="87"/>
      <c r="E154" s="7">
        <f t="shared" si="16"/>
        <v>2</v>
      </c>
      <c r="F154" s="7">
        <v>59</v>
      </c>
      <c r="G154" s="7">
        <v>142</v>
      </c>
      <c r="H154" s="7">
        <v>132</v>
      </c>
      <c r="I154" s="7">
        <v>47</v>
      </c>
      <c r="J154" s="7">
        <v>44</v>
      </c>
      <c r="K154" s="7">
        <v>48</v>
      </c>
      <c r="L154" s="7">
        <v>61</v>
      </c>
      <c r="M154" s="7">
        <f t="shared" si="1"/>
        <v>374</v>
      </c>
      <c r="N154" s="7">
        <v>8</v>
      </c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 spans="1:26" ht="12.75">
      <c r="A155" s="87"/>
      <c r="B155" s="99" t="s">
        <v>585</v>
      </c>
      <c r="C155" s="7" t="s">
        <v>609</v>
      </c>
      <c r="D155" s="7" t="s">
        <v>610</v>
      </c>
      <c r="E155" s="7">
        <f t="shared" si="16"/>
        <v>5</v>
      </c>
      <c r="F155" s="7">
        <v>45</v>
      </c>
      <c r="G155" s="7">
        <v>171</v>
      </c>
      <c r="H155" s="7">
        <v>150</v>
      </c>
      <c r="I155" s="7">
        <v>63</v>
      </c>
      <c r="J155" s="7">
        <v>182</v>
      </c>
      <c r="K155" s="7">
        <v>79</v>
      </c>
      <c r="L155" s="7">
        <v>70</v>
      </c>
      <c r="M155" s="7">
        <f t="shared" si="1"/>
        <v>508.5</v>
      </c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 spans="1:26" ht="12.75">
      <c r="A156" s="87"/>
      <c r="B156" s="99" t="s">
        <v>585</v>
      </c>
      <c r="C156" s="7" t="s">
        <v>611</v>
      </c>
      <c r="D156" s="87"/>
      <c r="E156" s="90">
        <v>3</v>
      </c>
      <c r="F156" s="7">
        <v>30</v>
      </c>
      <c r="G156" s="7">
        <v>35</v>
      </c>
      <c r="H156" s="7">
        <v>14</v>
      </c>
      <c r="I156" s="7">
        <v>45</v>
      </c>
      <c r="J156" s="7">
        <v>180</v>
      </c>
      <c r="K156" s="7">
        <v>76</v>
      </c>
      <c r="L156" s="7">
        <v>78</v>
      </c>
      <c r="M156" s="7">
        <f t="shared" si="1"/>
        <v>343.5</v>
      </c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 spans="1:26" ht="12.75">
      <c r="A157" s="87"/>
      <c r="B157" s="99" t="s">
        <v>585</v>
      </c>
      <c r="C157" s="7" t="s">
        <v>612</v>
      </c>
      <c r="D157" s="7"/>
      <c r="E157" s="7">
        <f t="shared" ref="E157:E162" si="17">ROUND((M157-275)/50,0)</f>
        <v>5</v>
      </c>
      <c r="F157" s="7">
        <v>81</v>
      </c>
      <c r="G157" s="7">
        <v>145</v>
      </c>
      <c r="H157" s="7">
        <v>160</v>
      </c>
      <c r="I157" s="7">
        <v>73</v>
      </c>
      <c r="J157" s="7">
        <v>101</v>
      </c>
      <c r="K157" s="7">
        <v>59</v>
      </c>
      <c r="L157" s="7">
        <v>89</v>
      </c>
      <c r="M157" s="7">
        <f t="shared" si="1"/>
        <v>505</v>
      </c>
      <c r="N157" s="87"/>
      <c r="O157" s="87"/>
      <c r="P157" s="87"/>
      <c r="Q157" s="7" t="s">
        <v>489</v>
      </c>
      <c r="R157" s="87"/>
      <c r="S157" s="87"/>
      <c r="T157" s="87"/>
      <c r="U157" s="87"/>
      <c r="V157" s="87"/>
      <c r="W157" s="87"/>
      <c r="X157" s="87"/>
      <c r="Y157" s="87"/>
      <c r="Z157" s="87"/>
    </row>
    <row r="158" spans="1:26" ht="22.5">
      <c r="A158" s="87"/>
      <c r="B158" s="99" t="s">
        <v>585</v>
      </c>
      <c r="C158" s="7" t="s">
        <v>613</v>
      </c>
      <c r="D158" s="7"/>
      <c r="E158" s="7">
        <f t="shared" si="17"/>
        <v>5</v>
      </c>
      <c r="F158" s="7">
        <v>91</v>
      </c>
      <c r="G158" s="7">
        <v>149</v>
      </c>
      <c r="H158" s="7">
        <v>118</v>
      </c>
      <c r="I158" s="7">
        <v>66</v>
      </c>
      <c r="J158" s="7">
        <v>166</v>
      </c>
      <c r="K158" s="7">
        <v>72</v>
      </c>
      <c r="L158" s="7">
        <v>85</v>
      </c>
      <c r="M158" s="7">
        <f t="shared" si="1"/>
        <v>530.5</v>
      </c>
      <c r="N158" s="87"/>
      <c r="O158" s="87"/>
      <c r="P158" s="87"/>
      <c r="Q158" s="7"/>
      <c r="R158" s="87"/>
      <c r="S158" s="87"/>
      <c r="T158" s="87"/>
      <c r="U158" s="87"/>
      <c r="V158" s="87"/>
      <c r="W158" s="87"/>
      <c r="X158" s="87"/>
      <c r="Y158" s="87"/>
      <c r="Z158" s="87"/>
    </row>
    <row r="159" spans="1:26" ht="12.75">
      <c r="A159" s="87"/>
      <c r="B159" s="99" t="s">
        <v>585</v>
      </c>
      <c r="C159" s="7" t="s">
        <v>614</v>
      </c>
      <c r="D159" s="7"/>
      <c r="E159" s="7">
        <f t="shared" si="17"/>
        <v>2</v>
      </c>
      <c r="F159" s="7">
        <v>65</v>
      </c>
      <c r="G159" s="7">
        <v>177</v>
      </c>
      <c r="H159" s="7">
        <v>160</v>
      </c>
      <c r="I159" s="7">
        <v>75</v>
      </c>
      <c r="J159" s="7">
        <v>111</v>
      </c>
      <c r="K159" s="7">
        <v>5</v>
      </c>
      <c r="L159" s="7">
        <v>30</v>
      </c>
      <c r="M159" s="7">
        <f t="shared" si="1"/>
        <v>399</v>
      </c>
      <c r="N159" s="87"/>
      <c r="O159" s="87"/>
      <c r="P159" s="87"/>
      <c r="Q159" s="7"/>
      <c r="R159" s="87"/>
      <c r="S159" s="87"/>
      <c r="T159" s="87"/>
      <c r="U159" s="87"/>
      <c r="V159" s="87"/>
      <c r="W159" s="87"/>
      <c r="X159" s="87"/>
      <c r="Y159" s="87"/>
      <c r="Z159" s="87"/>
    </row>
    <row r="160" spans="1:26" ht="12.75">
      <c r="A160" s="87"/>
      <c r="B160" s="99" t="s">
        <v>585</v>
      </c>
      <c r="C160" s="7" t="s">
        <v>615</v>
      </c>
      <c r="D160" s="7"/>
      <c r="E160" s="7">
        <f t="shared" si="17"/>
        <v>4</v>
      </c>
      <c r="F160" s="7">
        <v>76</v>
      </c>
      <c r="G160" s="7">
        <v>179</v>
      </c>
      <c r="H160" s="7">
        <v>175</v>
      </c>
      <c r="I160" s="7">
        <v>74</v>
      </c>
      <c r="J160" s="7">
        <v>135</v>
      </c>
      <c r="K160" s="7">
        <v>56</v>
      </c>
      <c r="L160" s="7">
        <v>49</v>
      </c>
      <c r="M160" s="7">
        <f t="shared" si="1"/>
        <v>499.5</v>
      </c>
      <c r="N160" s="87"/>
      <c r="O160" s="87"/>
      <c r="P160" s="87"/>
      <c r="Q160" s="7"/>
      <c r="R160" s="87"/>
      <c r="S160" s="87"/>
      <c r="T160" s="87"/>
      <c r="U160" s="87"/>
      <c r="V160" s="87"/>
      <c r="W160" s="87"/>
      <c r="X160" s="87"/>
      <c r="Y160" s="87"/>
      <c r="Z160" s="87"/>
    </row>
    <row r="161" spans="1:26" ht="12.75">
      <c r="A161" s="87"/>
      <c r="B161" s="87"/>
      <c r="C161" s="87"/>
      <c r="D161" s="87"/>
      <c r="E161" s="7">
        <f t="shared" si="17"/>
        <v>-6</v>
      </c>
      <c r="F161" s="87"/>
      <c r="G161" s="87"/>
      <c r="H161" s="87"/>
      <c r="I161" s="87"/>
      <c r="J161" s="87"/>
      <c r="K161" s="87"/>
      <c r="L161" s="87"/>
      <c r="M161" s="7">
        <f t="shared" si="1"/>
        <v>0</v>
      </c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 spans="1:26" ht="12.75">
      <c r="A162" s="7"/>
      <c r="B162" s="100" t="s">
        <v>616</v>
      </c>
      <c r="C162" s="7" t="s">
        <v>617</v>
      </c>
      <c r="D162" s="87"/>
      <c r="E162" s="7">
        <f t="shared" si="17"/>
        <v>6</v>
      </c>
      <c r="F162" s="7">
        <v>82</v>
      </c>
      <c r="G162" s="7">
        <v>141</v>
      </c>
      <c r="H162" s="7">
        <v>117</v>
      </c>
      <c r="I162" s="7">
        <v>69</v>
      </c>
      <c r="J162" s="7">
        <v>161</v>
      </c>
      <c r="K162" s="7">
        <v>93</v>
      </c>
      <c r="L162" s="7">
        <v>97</v>
      </c>
      <c r="M162" s="7">
        <f t="shared" si="1"/>
        <v>550.5</v>
      </c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 spans="1:26" ht="12.75">
      <c r="A163" s="7"/>
      <c r="B163" s="100" t="s">
        <v>616</v>
      </c>
      <c r="C163" s="7" t="s">
        <v>618</v>
      </c>
      <c r="D163" s="7" t="s">
        <v>619</v>
      </c>
      <c r="E163" s="90">
        <v>5</v>
      </c>
      <c r="F163" s="7">
        <v>80</v>
      </c>
      <c r="G163" s="7">
        <v>121</v>
      </c>
      <c r="H163" s="7">
        <v>89</v>
      </c>
      <c r="I163" s="7">
        <v>56</v>
      </c>
      <c r="J163" s="7">
        <v>175</v>
      </c>
      <c r="K163" s="7">
        <v>94</v>
      </c>
      <c r="L163" s="7">
        <v>73</v>
      </c>
      <c r="M163" s="7">
        <f t="shared" si="1"/>
        <v>495.5</v>
      </c>
      <c r="N163" s="7">
        <v>16</v>
      </c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 spans="1:26" ht="12.75">
      <c r="A164" s="87"/>
      <c r="B164" s="100" t="s">
        <v>616</v>
      </c>
      <c r="C164" s="7" t="s">
        <v>620</v>
      </c>
      <c r="D164" s="87"/>
      <c r="E164" s="7">
        <f t="shared" ref="E164:E171" si="18">ROUND((M164-275)/50,0)</f>
        <v>5</v>
      </c>
      <c r="F164" s="7">
        <v>84</v>
      </c>
      <c r="G164" s="7">
        <v>136</v>
      </c>
      <c r="H164" s="7">
        <v>141</v>
      </c>
      <c r="I164" s="7">
        <v>70</v>
      </c>
      <c r="J164" s="7">
        <v>167</v>
      </c>
      <c r="K164" s="7">
        <v>80</v>
      </c>
      <c r="L164" s="7">
        <v>70</v>
      </c>
      <c r="M164" s="7">
        <f t="shared" si="1"/>
        <v>526</v>
      </c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 spans="1:26" ht="12.75">
      <c r="A165" s="87"/>
      <c r="B165" s="100" t="s">
        <v>616</v>
      </c>
      <c r="C165" s="7" t="s">
        <v>621</v>
      </c>
      <c r="D165" s="87"/>
      <c r="E165" s="7">
        <f t="shared" si="18"/>
        <v>6</v>
      </c>
      <c r="F165" s="7">
        <v>85</v>
      </c>
      <c r="G165" s="7">
        <v>149</v>
      </c>
      <c r="H165" s="7">
        <v>133</v>
      </c>
      <c r="I165" s="7">
        <v>71</v>
      </c>
      <c r="J165" s="7">
        <v>190</v>
      </c>
      <c r="K165" s="7">
        <v>82</v>
      </c>
      <c r="L165" s="7">
        <v>85</v>
      </c>
      <c r="M165" s="7">
        <f t="shared" si="1"/>
        <v>559</v>
      </c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 spans="1:26" ht="12.75">
      <c r="A166" s="87"/>
      <c r="B166" s="100" t="s">
        <v>616</v>
      </c>
      <c r="C166" s="7" t="s">
        <v>622</v>
      </c>
      <c r="D166" s="87"/>
      <c r="E166" s="7">
        <f t="shared" si="18"/>
        <v>6</v>
      </c>
      <c r="F166" s="7">
        <v>73</v>
      </c>
      <c r="G166" s="7">
        <v>174</v>
      </c>
      <c r="H166" s="7">
        <v>165</v>
      </c>
      <c r="I166" s="7">
        <v>64</v>
      </c>
      <c r="J166" s="7">
        <v>142</v>
      </c>
      <c r="K166" s="7">
        <v>86</v>
      </c>
      <c r="L166" s="7">
        <v>92</v>
      </c>
      <c r="M166" s="7">
        <f t="shared" si="1"/>
        <v>555.5</v>
      </c>
      <c r="N166" s="7">
        <v>17</v>
      </c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 spans="1:26" ht="12.75">
      <c r="A167" s="87"/>
      <c r="B167" s="87"/>
      <c r="C167" s="87"/>
      <c r="D167" s="87"/>
      <c r="E167" s="7">
        <f t="shared" si="18"/>
        <v>-6</v>
      </c>
      <c r="F167" s="87"/>
      <c r="G167" s="87"/>
      <c r="H167" s="87"/>
      <c r="I167" s="87"/>
      <c r="J167" s="87"/>
      <c r="K167" s="87"/>
      <c r="L167" s="87"/>
      <c r="M167" s="7">
        <f t="shared" si="1"/>
        <v>0</v>
      </c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 spans="1:26" ht="12.75">
      <c r="A168" s="87"/>
      <c r="B168" s="87"/>
      <c r="C168" s="87"/>
      <c r="D168" s="87"/>
      <c r="E168" s="7">
        <f t="shared" si="18"/>
        <v>-6</v>
      </c>
      <c r="F168" s="87"/>
      <c r="G168" s="87"/>
      <c r="H168" s="87"/>
      <c r="I168" s="87"/>
      <c r="J168" s="87"/>
      <c r="K168" s="87"/>
      <c r="L168" s="87"/>
      <c r="M168" s="7">
        <f t="shared" si="1"/>
        <v>0</v>
      </c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 spans="1:26" ht="12.75">
      <c r="A169" s="87"/>
      <c r="B169" s="87"/>
      <c r="C169" s="87"/>
      <c r="D169" s="87"/>
      <c r="E169" s="7">
        <f t="shared" si="18"/>
        <v>-6</v>
      </c>
      <c r="F169" s="87"/>
      <c r="G169" s="87"/>
      <c r="H169" s="87"/>
      <c r="I169" s="87"/>
      <c r="J169" s="87"/>
      <c r="K169" s="87"/>
      <c r="L169" s="87"/>
      <c r="M169" s="7">
        <f t="shared" si="1"/>
        <v>0</v>
      </c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 spans="1:26" ht="12.75">
      <c r="A170" s="87"/>
      <c r="B170" s="87"/>
      <c r="C170" s="87"/>
      <c r="D170" s="87"/>
      <c r="E170" s="7">
        <f t="shared" si="18"/>
        <v>-6</v>
      </c>
      <c r="F170" s="87"/>
      <c r="G170" s="87"/>
      <c r="H170" s="87"/>
      <c r="I170" s="87"/>
      <c r="J170" s="87"/>
      <c r="K170" s="87"/>
      <c r="L170" s="87"/>
      <c r="M170" s="7">
        <f t="shared" si="1"/>
        <v>0</v>
      </c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 spans="1:26" ht="12.75">
      <c r="A171" s="87"/>
      <c r="B171" s="96" t="s">
        <v>623</v>
      </c>
      <c r="C171" s="7" t="s">
        <v>624</v>
      </c>
      <c r="D171" s="87"/>
      <c r="E171" s="7">
        <f t="shared" si="18"/>
        <v>-6</v>
      </c>
      <c r="F171" s="87"/>
      <c r="G171" s="87"/>
      <c r="H171" s="87"/>
      <c r="I171" s="87"/>
      <c r="J171" s="87"/>
      <c r="K171" s="87"/>
      <c r="L171" s="87"/>
      <c r="M171" s="7">
        <f t="shared" si="1"/>
        <v>0</v>
      </c>
      <c r="N171" s="87"/>
      <c r="O171" s="87"/>
      <c r="P171" s="87"/>
      <c r="Q171" s="7" t="s">
        <v>357</v>
      </c>
      <c r="R171" s="87"/>
      <c r="S171" s="87"/>
      <c r="T171" s="87"/>
      <c r="U171" s="87"/>
      <c r="V171" s="87"/>
      <c r="W171" s="87"/>
      <c r="X171" s="87"/>
      <c r="Y171" s="87"/>
      <c r="Z171" s="87"/>
    </row>
    <row r="172" spans="1:26" ht="12.75">
      <c r="A172" s="87"/>
      <c r="B172" s="96" t="s">
        <v>623</v>
      </c>
      <c r="C172" s="7" t="s">
        <v>625</v>
      </c>
      <c r="D172" s="7" t="s">
        <v>626</v>
      </c>
      <c r="E172" s="90">
        <v>6</v>
      </c>
      <c r="F172" s="7">
        <v>115</v>
      </c>
      <c r="G172" s="7">
        <v>170</v>
      </c>
      <c r="H172" s="7">
        <v>159</v>
      </c>
      <c r="I172" s="7">
        <v>86</v>
      </c>
      <c r="J172" s="7">
        <v>195</v>
      </c>
      <c r="K172" s="7">
        <v>42</v>
      </c>
      <c r="L172" s="7">
        <v>35</v>
      </c>
      <c r="M172" s="7">
        <f t="shared" si="1"/>
        <v>540</v>
      </c>
      <c r="N172" s="87"/>
      <c r="O172" s="87"/>
      <c r="P172" s="87"/>
      <c r="Q172" s="7" t="s">
        <v>357</v>
      </c>
      <c r="R172" s="87"/>
      <c r="S172" s="87"/>
      <c r="T172" s="87"/>
      <c r="U172" s="87"/>
      <c r="V172" s="87"/>
      <c r="W172" s="87"/>
      <c r="X172" s="87"/>
      <c r="Y172" s="87"/>
      <c r="Z172" s="87"/>
    </row>
    <row r="173" spans="1:26" ht="12.75">
      <c r="A173" s="87"/>
      <c r="B173" s="96" t="s">
        <v>623</v>
      </c>
      <c r="C173" s="7" t="s">
        <v>604</v>
      </c>
      <c r="D173" s="87"/>
      <c r="E173" s="7">
        <f t="shared" ref="E173:E191" si="19">ROUND((M173-275)/50,0)</f>
        <v>-6</v>
      </c>
      <c r="F173" s="87"/>
      <c r="G173" s="87"/>
      <c r="H173" s="87"/>
      <c r="I173" s="87"/>
      <c r="J173" s="87"/>
      <c r="K173" s="87"/>
      <c r="L173" s="87"/>
      <c r="M173" s="7">
        <f t="shared" si="1"/>
        <v>0</v>
      </c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 spans="1:26" ht="12.75">
      <c r="A174" s="87"/>
      <c r="B174" s="96" t="s">
        <v>623</v>
      </c>
      <c r="C174" s="7" t="s">
        <v>627</v>
      </c>
      <c r="D174" s="87"/>
      <c r="E174" s="7">
        <f t="shared" si="19"/>
        <v>-6</v>
      </c>
      <c r="F174" s="87"/>
      <c r="G174" s="87"/>
      <c r="H174" s="87"/>
      <c r="I174" s="87"/>
      <c r="J174" s="87"/>
      <c r="K174" s="87"/>
      <c r="L174" s="87"/>
      <c r="M174" s="7">
        <f t="shared" si="1"/>
        <v>0</v>
      </c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 spans="1:26" ht="12.75">
      <c r="A175" s="87"/>
      <c r="B175" s="96" t="s">
        <v>623</v>
      </c>
      <c r="C175" s="7" t="s">
        <v>628</v>
      </c>
      <c r="D175" s="87"/>
      <c r="E175" s="7">
        <f t="shared" si="19"/>
        <v>-6</v>
      </c>
      <c r="F175" s="87"/>
      <c r="G175" s="87"/>
      <c r="H175" s="87"/>
      <c r="I175" s="87"/>
      <c r="J175" s="87"/>
      <c r="K175" s="87"/>
      <c r="L175" s="87"/>
      <c r="M175" s="7">
        <f t="shared" si="1"/>
        <v>0</v>
      </c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 spans="1:26" ht="12.75">
      <c r="A176" s="87"/>
      <c r="B176" s="96" t="s">
        <v>623</v>
      </c>
      <c r="C176" s="7" t="s">
        <v>629</v>
      </c>
      <c r="D176" s="87"/>
      <c r="E176" s="7">
        <f t="shared" si="19"/>
        <v>-6</v>
      </c>
      <c r="F176" s="87"/>
      <c r="G176" s="87"/>
      <c r="H176" s="87"/>
      <c r="I176" s="87"/>
      <c r="J176" s="87"/>
      <c r="K176" s="87"/>
      <c r="L176" s="87"/>
      <c r="M176" s="7">
        <f t="shared" si="1"/>
        <v>0</v>
      </c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 spans="1:26" ht="12.75">
      <c r="A177" s="87"/>
      <c r="B177" s="96" t="s">
        <v>623</v>
      </c>
      <c r="C177" s="7" t="s">
        <v>630</v>
      </c>
      <c r="D177" s="87"/>
      <c r="E177" s="7">
        <f t="shared" si="19"/>
        <v>-6</v>
      </c>
      <c r="F177" s="87"/>
      <c r="G177" s="87"/>
      <c r="H177" s="87"/>
      <c r="I177" s="87"/>
      <c r="J177" s="87"/>
      <c r="K177" s="87"/>
      <c r="L177" s="87"/>
      <c r="M177" s="7">
        <f t="shared" si="1"/>
        <v>0</v>
      </c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 spans="1:26" ht="12.75">
      <c r="A178" s="87"/>
      <c r="B178" s="96" t="s">
        <v>623</v>
      </c>
      <c r="C178" s="7" t="s">
        <v>631</v>
      </c>
      <c r="D178" s="87"/>
      <c r="E178" s="7">
        <f t="shared" si="19"/>
        <v>-6</v>
      </c>
      <c r="F178" s="87"/>
      <c r="G178" s="87"/>
      <c r="H178" s="87"/>
      <c r="I178" s="87"/>
      <c r="J178" s="87"/>
      <c r="K178" s="87"/>
      <c r="L178" s="87"/>
      <c r="M178" s="7">
        <f t="shared" si="1"/>
        <v>0</v>
      </c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 spans="1:26" ht="12.75">
      <c r="A179" s="87"/>
      <c r="B179" s="96" t="s">
        <v>623</v>
      </c>
      <c r="C179" s="7" t="s">
        <v>632</v>
      </c>
      <c r="D179" s="87"/>
      <c r="E179" s="7">
        <f t="shared" si="19"/>
        <v>-6</v>
      </c>
      <c r="F179" s="87"/>
      <c r="G179" s="87"/>
      <c r="H179" s="87"/>
      <c r="I179" s="87"/>
      <c r="J179" s="87"/>
      <c r="K179" s="87"/>
      <c r="L179" s="87"/>
      <c r="M179" s="7">
        <f t="shared" si="1"/>
        <v>0</v>
      </c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 spans="1:26" ht="12.75">
      <c r="A180" s="87"/>
      <c r="B180" s="96" t="s">
        <v>623</v>
      </c>
      <c r="C180" s="7" t="s">
        <v>633</v>
      </c>
      <c r="D180" s="87"/>
      <c r="E180" s="7">
        <f t="shared" si="19"/>
        <v>-6</v>
      </c>
      <c r="F180" s="87"/>
      <c r="G180" s="87"/>
      <c r="H180" s="87"/>
      <c r="I180" s="87"/>
      <c r="J180" s="87"/>
      <c r="K180" s="87"/>
      <c r="L180" s="87"/>
      <c r="M180" s="7">
        <f t="shared" si="1"/>
        <v>0</v>
      </c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 spans="1:26" ht="12.75">
      <c r="A181" s="87"/>
      <c r="B181" s="96" t="s">
        <v>623</v>
      </c>
      <c r="C181" s="7" t="s">
        <v>634</v>
      </c>
      <c r="D181" s="87"/>
      <c r="E181" s="7">
        <f t="shared" si="19"/>
        <v>-6</v>
      </c>
      <c r="F181" s="87"/>
      <c r="G181" s="87"/>
      <c r="H181" s="87"/>
      <c r="I181" s="87"/>
      <c r="J181" s="87"/>
      <c r="K181" s="87"/>
      <c r="L181" s="87"/>
      <c r="M181" s="7">
        <f t="shared" si="1"/>
        <v>0</v>
      </c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 spans="1:26" ht="12.75">
      <c r="A182" s="87"/>
      <c r="B182" s="96" t="s">
        <v>623</v>
      </c>
      <c r="C182" s="7" t="s">
        <v>635</v>
      </c>
      <c r="D182" s="87"/>
      <c r="E182" s="7">
        <f t="shared" si="19"/>
        <v>-6</v>
      </c>
      <c r="F182" s="87"/>
      <c r="G182" s="87"/>
      <c r="H182" s="87"/>
      <c r="I182" s="87"/>
      <c r="J182" s="87"/>
      <c r="K182" s="87"/>
      <c r="L182" s="87"/>
      <c r="M182" s="7">
        <f t="shared" si="1"/>
        <v>0</v>
      </c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 spans="1:26" ht="12.75">
      <c r="A183" s="87"/>
      <c r="B183" s="96" t="s">
        <v>623</v>
      </c>
      <c r="C183" s="7" t="s">
        <v>636</v>
      </c>
      <c r="D183" s="87"/>
      <c r="E183" s="7">
        <f t="shared" si="19"/>
        <v>-6</v>
      </c>
      <c r="F183" s="87"/>
      <c r="G183" s="87"/>
      <c r="H183" s="87"/>
      <c r="I183" s="87"/>
      <c r="J183" s="87"/>
      <c r="K183" s="87"/>
      <c r="L183" s="87"/>
      <c r="M183" s="7">
        <f t="shared" si="1"/>
        <v>0</v>
      </c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 spans="1:26" ht="12.75">
      <c r="A184" s="87"/>
      <c r="B184" s="96" t="s">
        <v>623</v>
      </c>
      <c r="C184" s="7" t="s">
        <v>637</v>
      </c>
      <c r="D184" s="87"/>
      <c r="E184" s="7">
        <f t="shared" si="19"/>
        <v>-6</v>
      </c>
      <c r="F184" s="87"/>
      <c r="G184" s="87"/>
      <c r="H184" s="87"/>
      <c r="I184" s="87"/>
      <c r="J184" s="87"/>
      <c r="K184" s="87"/>
      <c r="L184" s="87"/>
      <c r="M184" s="7">
        <f t="shared" si="1"/>
        <v>0</v>
      </c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2.75">
      <c r="A185" s="87"/>
      <c r="B185" s="96" t="s">
        <v>623</v>
      </c>
      <c r="C185" s="87"/>
      <c r="D185" s="87"/>
      <c r="E185" s="7">
        <f t="shared" si="19"/>
        <v>-6</v>
      </c>
      <c r="F185" s="87"/>
      <c r="G185" s="87"/>
      <c r="H185" s="87"/>
      <c r="I185" s="87"/>
      <c r="J185" s="87"/>
      <c r="K185" s="87"/>
      <c r="L185" s="87"/>
      <c r="M185" s="7">
        <f t="shared" si="1"/>
        <v>0</v>
      </c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 spans="1:26" ht="12.75">
      <c r="A186" s="87"/>
      <c r="B186" s="96" t="s">
        <v>623</v>
      </c>
      <c r="C186" s="87"/>
      <c r="D186" s="87"/>
      <c r="E186" s="7">
        <f t="shared" si="19"/>
        <v>-6</v>
      </c>
      <c r="F186" s="87"/>
      <c r="G186" s="87"/>
      <c r="H186" s="87"/>
      <c r="I186" s="87"/>
      <c r="J186" s="87"/>
      <c r="K186" s="87"/>
      <c r="L186" s="87"/>
      <c r="M186" s="7">
        <f t="shared" si="1"/>
        <v>0</v>
      </c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 spans="1:26" ht="12.75">
      <c r="A187" s="87"/>
      <c r="B187" s="96" t="s">
        <v>623</v>
      </c>
      <c r="C187" s="7" t="s">
        <v>638</v>
      </c>
      <c r="D187" s="87"/>
      <c r="E187" s="7">
        <f t="shared" si="19"/>
        <v>-6</v>
      </c>
      <c r="F187" s="87"/>
      <c r="G187" s="87"/>
      <c r="H187" s="87"/>
      <c r="I187" s="87"/>
      <c r="J187" s="87"/>
      <c r="K187" s="87"/>
      <c r="L187" s="87"/>
      <c r="M187" s="7">
        <f t="shared" si="1"/>
        <v>0</v>
      </c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 spans="1:26" ht="12.75">
      <c r="A188" s="87"/>
      <c r="B188" s="96" t="s">
        <v>623</v>
      </c>
      <c r="C188" s="7" t="s">
        <v>639</v>
      </c>
      <c r="D188" s="87"/>
      <c r="E188" s="7">
        <f t="shared" si="19"/>
        <v>-6</v>
      </c>
      <c r="F188" s="87"/>
      <c r="G188" s="87"/>
      <c r="H188" s="87"/>
      <c r="I188" s="87"/>
      <c r="J188" s="87"/>
      <c r="K188" s="87"/>
      <c r="L188" s="87"/>
      <c r="M188" s="7">
        <f t="shared" si="1"/>
        <v>0</v>
      </c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 spans="1:26" ht="12.75">
      <c r="A189" s="87"/>
      <c r="B189" s="87"/>
      <c r="C189" s="87"/>
      <c r="D189" s="87"/>
      <c r="E189" s="7">
        <f t="shared" si="19"/>
        <v>-6</v>
      </c>
      <c r="F189" s="87"/>
      <c r="G189" s="87"/>
      <c r="H189" s="87"/>
      <c r="I189" s="87"/>
      <c r="J189" s="87"/>
      <c r="K189" s="87"/>
      <c r="L189" s="87"/>
      <c r="M189" s="7">
        <f t="shared" si="1"/>
        <v>0</v>
      </c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 spans="1:26" ht="12.75">
      <c r="A190" s="87"/>
      <c r="B190" s="87"/>
      <c r="C190" s="87"/>
      <c r="D190" s="87"/>
      <c r="E190" s="7">
        <f t="shared" si="19"/>
        <v>-6</v>
      </c>
      <c r="F190" s="87"/>
      <c r="G190" s="87"/>
      <c r="H190" s="87"/>
      <c r="I190" s="87"/>
      <c r="J190" s="87"/>
      <c r="K190" s="87"/>
      <c r="L190" s="87"/>
      <c r="M190" s="7">
        <f t="shared" si="1"/>
        <v>0</v>
      </c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 spans="1:26" ht="12.75">
      <c r="A191" s="87"/>
      <c r="B191" s="87"/>
      <c r="C191" s="87"/>
      <c r="D191" s="87"/>
      <c r="E191" s="7">
        <f t="shared" si="19"/>
        <v>-6</v>
      </c>
      <c r="F191" s="87"/>
      <c r="G191" s="87"/>
      <c r="H191" s="87"/>
      <c r="I191" s="87"/>
      <c r="J191" s="87"/>
      <c r="K191" s="87"/>
      <c r="L191" s="87"/>
      <c r="M191" s="7">
        <f t="shared" si="1"/>
        <v>0</v>
      </c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 spans="1:26" ht="12.75">
      <c r="A192" s="87"/>
      <c r="B192" s="94" t="s">
        <v>640</v>
      </c>
      <c r="C192" s="7" t="s">
        <v>2</v>
      </c>
      <c r="D192" s="7" t="s">
        <v>641</v>
      </c>
      <c r="E192" s="90">
        <v>7</v>
      </c>
      <c r="F192" s="7">
        <v>100</v>
      </c>
      <c r="G192" s="7">
        <v>198</v>
      </c>
      <c r="H192" s="7">
        <v>200</v>
      </c>
      <c r="I192" s="7">
        <v>93</v>
      </c>
      <c r="J192" s="7">
        <v>146</v>
      </c>
      <c r="K192" s="7">
        <v>13</v>
      </c>
      <c r="L192" s="7">
        <v>89</v>
      </c>
      <c r="M192" s="7">
        <f t="shared" si="1"/>
        <v>567</v>
      </c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 spans="1:26" ht="12.75">
      <c r="A193" s="87"/>
      <c r="B193" s="94" t="s">
        <v>640</v>
      </c>
      <c r="C193" s="7" t="s">
        <v>642</v>
      </c>
      <c r="D193" s="87"/>
      <c r="E193" s="7">
        <f t="shared" ref="E193:E241" si="20">ROUND((M193-275)/50,0)</f>
        <v>-6</v>
      </c>
      <c r="F193" s="87"/>
      <c r="G193" s="87"/>
      <c r="H193" s="87"/>
      <c r="I193" s="87"/>
      <c r="J193" s="87"/>
      <c r="K193" s="87"/>
      <c r="L193" s="87"/>
      <c r="M193" s="7">
        <f t="shared" si="1"/>
        <v>0</v>
      </c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 spans="1:26" ht="12.75">
      <c r="A194" s="87"/>
      <c r="B194" s="94" t="s">
        <v>640</v>
      </c>
      <c r="C194" s="7" t="s">
        <v>643</v>
      </c>
      <c r="D194" s="87"/>
      <c r="E194" s="7">
        <f t="shared" si="20"/>
        <v>-6</v>
      </c>
      <c r="F194" s="87"/>
      <c r="G194" s="87"/>
      <c r="H194" s="87"/>
      <c r="I194" s="87"/>
      <c r="J194" s="87"/>
      <c r="K194" s="87"/>
      <c r="L194" s="87"/>
      <c r="M194" s="7">
        <f t="shared" si="1"/>
        <v>0</v>
      </c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 spans="1:26" ht="12.75">
      <c r="A195" s="87"/>
      <c r="B195" s="94" t="s">
        <v>640</v>
      </c>
      <c r="C195" s="7" t="s">
        <v>644</v>
      </c>
      <c r="D195" s="87"/>
      <c r="E195" s="7">
        <f t="shared" si="20"/>
        <v>-6</v>
      </c>
      <c r="F195" s="87"/>
      <c r="G195" s="87"/>
      <c r="H195" s="87"/>
      <c r="I195" s="87"/>
      <c r="J195" s="87"/>
      <c r="K195" s="87"/>
      <c r="L195" s="87"/>
      <c r="M195" s="7">
        <f t="shared" si="1"/>
        <v>0</v>
      </c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 spans="1:26" ht="12.75">
      <c r="A196" s="87"/>
      <c r="B196" s="94" t="s">
        <v>640</v>
      </c>
      <c r="C196" s="7" t="s">
        <v>645</v>
      </c>
      <c r="D196" s="87"/>
      <c r="E196" s="7">
        <f t="shared" si="20"/>
        <v>-6</v>
      </c>
      <c r="F196" s="87"/>
      <c r="G196" s="87"/>
      <c r="H196" s="87"/>
      <c r="I196" s="87"/>
      <c r="J196" s="87"/>
      <c r="K196" s="87"/>
      <c r="L196" s="87"/>
      <c r="M196" s="7">
        <f t="shared" si="1"/>
        <v>0</v>
      </c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 spans="1:26" ht="12.75">
      <c r="A197" s="87"/>
      <c r="B197" s="94" t="s">
        <v>640</v>
      </c>
      <c r="C197" s="7" t="s">
        <v>646</v>
      </c>
      <c r="D197" s="87"/>
      <c r="E197" s="7">
        <f t="shared" si="20"/>
        <v>-6</v>
      </c>
      <c r="F197" s="87"/>
      <c r="G197" s="87"/>
      <c r="H197" s="87"/>
      <c r="I197" s="87"/>
      <c r="J197" s="87"/>
      <c r="K197" s="87"/>
      <c r="L197" s="87"/>
      <c r="M197" s="7">
        <f t="shared" si="1"/>
        <v>0</v>
      </c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 spans="1:26" ht="12.75">
      <c r="A198" s="87"/>
      <c r="B198" s="94" t="s">
        <v>640</v>
      </c>
      <c r="C198" s="7" t="s">
        <v>647</v>
      </c>
      <c r="D198" s="87"/>
      <c r="E198" s="7">
        <f t="shared" si="20"/>
        <v>-6</v>
      </c>
      <c r="F198" s="87"/>
      <c r="G198" s="87"/>
      <c r="H198" s="87"/>
      <c r="I198" s="87"/>
      <c r="J198" s="87"/>
      <c r="K198" s="87"/>
      <c r="L198" s="87"/>
      <c r="M198" s="7">
        <f t="shared" si="1"/>
        <v>0</v>
      </c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 spans="1:26" ht="12.75">
      <c r="A199" s="87"/>
      <c r="B199" s="94" t="s">
        <v>640</v>
      </c>
      <c r="C199" s="7" t="s">
        <v>638</v>
      </c>
      <c r="D199" s="87"/>
      <c r="E199" s="7">
        <f t="shared" si="20"/>
        <v>-6</v>
      </c>
      <c r="F199" s="87"/>
      <c r="G199" s="87"/>
      <c r="H199" s="87"/>
      <c r="I199" s="87"/>
      <c r="J199" s="87"/>
      <c r="K199" s="87"/>
      <c r="L199" s="87"/>
      <c r="M199" s="7">
        <f t="shared" si="1"/>
        <v>0</v>
      </c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 spans="1:26" ht="12.75">
      <c r="A200" s="87"/>
      <c r="B200" s="94" t="s">
        <v>640</v>
      </c>
      <c r="C200" s="7" t="s">
        <v>648</v>
      </c>
      <c r="D200" s="87"/>
      <c r="E200" s="7">
        <f t="shared" si="20"/>
        <v>-6</v>
      </c>
      <c r="F200" s="87"/>
      <c r="G200" s="87"/>
      <c r="H200" s="87"/>
      <c r="I200" s="87"/>
      <c r="J200" s="87"/>
      <c r="K200" s="87"/>
      <c r="L200" s="87"/>
      <c r="M200" s="7">
        <f t="shared" si="1"/>
        <v>0</v>
      </c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 spans="1:26" ht="12.75">
      <c r="A201" s="87"/>
      <c r="B201" s="94" t="s">
        <v>640</v>
      </c>
      <c r="C201" s="7" t="s">
        <v>649</v>
      </c>
      <c r="D201" s="87"/>
      <c r="E201" s="7">
        <f t="shared" si="20"/>
        <v>-6</v>
      </c>
      <c r="F201" s="87"/>
      <c r="G201" s="87"/>
      <c r="H201" s="87"/>
      <c r="I201" s="87"/>
      <c r="J201" s="87"/>
      <c r="K201" s="87"/>
      <c r="L201" s="87"/>
      <c r="M201" s="7">
        <f t="shared" si="1"/>
        <v>0</v>
      </c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 spans="1:26" ht="12.75">
      <c r="A202" s="87"/>
      <c r="B202" s="94" t="s">
        <v>640</v>
      </c>
      <c r="C202" s="87"/>
      <c r="D202" s="87"/>
      <c r="E202" s="7">
        <f t="shared" si="20"/>
        <v>-6</v>
      </c>
      <c r="F202" s="87"/>
      <c r="G202" s="87"/>
      <c r="H202" s="87"/>
      <c r="I202" s="87"/>
      <c r="J202" s="87"/>
      <c r="K202" s="87"/>
      <c r="L202" s="87"/>
      <c r="M202" s="7">
        <f t="shared" si="1"/>
        <v>0</v>
      </c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 spans="1:26" ht="12.75">
      <c r="A203" s="87"/>
      <c r="B203" s="87"/>
      <c r="C203" s="87"/>
      <c r="D203" s="87"/>
      <c r="E203" s="7">
        <f t="shared" si="20"/>
        <v>-6</v>
      </c>
      <c r="F203" s="87"/>
      <c r="G203" s="87"/>
      <c r="H203" s="87"/>
      <c r="I203" s="87"/>
      <c r="J203" s="87"/>
      <c r="K203" s="87"/>
      <c r="L203" s="87"/>
      <c r="M203" s="7">
        <f t="shared" si="1"/>
        <v>0</v>
      </c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 spans="1:26" ht="12.75">
      <c r="A204" s="87"/>
      <c r="B204" s="87"/>
      <c r="C204" s="87"/>
      <c r="D204" s="87"/>
      <c r="E204" s="7">
        <f t="shared" si="20"/>
        <v>-6</v>
      </c>
      <c r="F204" s="87"/>
      <c r="G204" s="87"/>
      <c r="H204" s="87"/>
      <c r="I204" s="87"/>
      <c r="J204" s="87"/>
      <c r="K204" s="87"/>
      <c r="L204" s="87"/>
      <c r="M204" s="7">
        <f t="shared" si="1"/>
        <v>0</v>
      </c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 spans="1:26" ht="12.75">
      <c r="A205" s="87"/>
      <c r="B205" s="87"/>
      <c r="C205" s="87"/>
      <c r="D205" s="87"/>
      <c r="E205" s="7">
        <f t="shared" si="20"/>
        <v>-6</v>
      </c>
      <c r="F205" s="87"/>
      <c r="G205" s="87"/>
      <c r="H205" s="87"/>
      <c r="I205" s="87"/>
      <c r="J205" s="87"/>
      <c r="K205" s="87"/>
      <c r="L205" s="87"/>
      <c r="M205" s="7">
        <f t="shared" si="1"/>
        <v>0</v>
      </c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 spans="1:26" ht="12.75">
      <c r="A206" s="87"/>
      <c r="B206" s="87"/>
      <c r="C206" s="87"/>
      <c r="D206" s="87"/>
      <c r="E206" s="7">
        <f t="shared" si="20"/>
        <v>-6</v>
      </c>
      <c r="F206" s="87"/>
      <c r="G206" s="87"/>
      <c r="H206" s="87"/>
      <c r="I206" s="87"/>
      <c r="J206" s="87"/>
      <c r="K206" s="87"/>
      <c r="L206" s="87"/>
      <c r="M206" s="7">
        <f t="shared" si="1"/>
        <v>0</v>
      </c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 spans="1:26" ht="12.75">
      <c r="A207" s="87"/>
      <c r="B207" s="87"/>
      <c r="C207" s="87"/>
      <c r="D207" s="87"/>
      <c r="E207" s="7">
        <f t="shared" si="20"/>
        <v>-6</v>
      </c>
      <c r="F207" s="87"/>
      <c r="G207" s="87"/>
      <c r="H207" s="87"/>
      <c r="I207" s="87"/>
      <c r="J207" s="87"/>
      <c r="K207" s="87"/>
      <c r="L207" s="87"/>
      <c r="M207" s="7">
        <f t="shared" si="1"/>
        <v>0</v>
      </c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 spans="1:26" ht="12.75">
      <c r="A208" s="87"/>
      <c r="B208" s="87"/>
      <c r="C208" s="87"/>
      <c r="D208" s="87"/>
      <c r="E208" s="7">
        <f t="shared" si="20"/>
        <v>-6</v>
      </c>
      <c r="F208" s="87"/>
      <c r="G208" s="87"/>
      <c r="H208" s="87"/>
      <c r="I208" s="87"/>
      <c r="J208" s="87"/>
      <c r="K208" s="87"/>
      <c r="L208" s="87"/>
      <c r="M208" s="7">
        <f t="shared" si="1"/>
        <v>0</v>
      </c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 spans="1:26" ht="12.75">
      <c r="A209" s="87"/>
      <c r="B209" s="101" t="s">
        <v>650</v>
      </c>
      <c r="C209" s="7" t="s">
        <v>651</v>
      </c>
      <c r="D209" s="7" t="s">
        <v>652</v>
      </c>
      <c r="E209" s="7">
        <f t="shared" si="20"/>
        <v>7</v>
      </c>
      <c r="F209" s="7">
        <v>92</v>
      </c>
      <c r="G209" s="7">
        <v>182</v>
      </c>
      <c r="H209" s="7">
        <v>178</v>
      </c>
      <c r="I209" s="7">
        <v>85</v>
      </c>
      <c r="J209" s="7">
        <v>190</v>
      </c>
      <c r="K209" s="7">
        <v>97</v>
      </c>
      <c r="L209" s="7">
        <v>88</v>
      </c>
      <c r="M209" s="7">
        <f t="shared" si="1"/>
        <v>637</v>
      </c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 spans="1:26" ht="22.5">
      <c r="A210" s="87"/>
      <c r="B210" s="101" t="s">
        <v>650</v>
      </c>
      <c r="C210" s="7" t="s">
        <v>653</v>
      </c>
      <c r="D210" s="87"/>
      <c r="E210" s="7">
        <f t="shared" si="20"/>
        <v>6</v>
      </c>
      <c r="F210" s="7">
        <v>72</v>
      </c>
      <c r="G210" s="7">
        <v>185</v>
      </c>
      <c r="H210" s="7">
        <v>192</v>
      </c>
      <c r="I210" s="7">
        <v>87</v>
      </c>
      <c r="J210" s="7">
        <v>152</v>
      </c>
      <c r="K210" s="7">
        <v>48</v>
      </c>
      <c r="L210" s="7">
        <v>87</v>
      </c>
      <c r="M210" s="7">
        <f t="shared" si="1"/>
        <v>558.5</v>
      </c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 spans="1:26" ht="12.75">
      <c r="A211" s="87"/>
      <c r="B211" s="87"/>
      <c r="C211" s="87"/>
      <c r="D211" s="87"/>
      <c r="E211" s="7">
        <f t="shared" si="20"/>
        <v>-6</v>
      </c>
      <c r="F211" s="87"/>
      <c r="G211" s="87"/>
      <c r="H211" s="87"/>
      <c r="I211" s="87"/>
      <c r="J211" s="87"/>
      <c r="K211" s="87"/>
      <c r="L211" s="87"/>
      <c r="M211" s="7">
        <f t="shared" si="1"/>
        <v>0</v>
      </c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 spans="1:26" ht="12.75">
      <c r="A212" s="87"/>
      <c r="B212" s="87"/>
      <c r="C212" s="87"/>
      <c r="D212" s="87"/>
      <c r="E212" s="7">
        <f t="shared" si="20"/>
        <v>-6</v>
      </c>
      <c r="F212" s="87"/>
      <c r="G212" s="87"/>
      <c r="H212" s="87"/>
      <c r="I212" s="87"/>
      <c r="J212" s="87"/>
      <c r="K212" s="87"/>
      <c r="L212" s="87"/>
      <c r="M212" s="7">
        <f t="shared" si="1"/>
        <v>0</v>
      </c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 spans="1:26" ht="12.75">
      <c r="A213" s="87"/>
      <c r="B213" s="87"/>
      <c r="C213" s="87"/>
      <c r="D213" s="87"/>
      <c r="E213" s="7">
        <f t="shared" si="20"/>
        <v>-6</v>
      </c>
      <c r="F213" s="87"/>
      <c r="G213" s="87"/>
      <c r="H213" s="87"/>
      <c r="I213" s="87"/>
      <c r="J213" s="87"/>
      <c r="K213" s="87"/>
      <c r="L213" s="87"/>
      <c r="M213" s="7">
        <f t="shared" si="1"/>
        <v>0</v>
      </c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 spans="1:26" ht="12.75">
      <c r="A214" s="87"/>
      <c r="B214" s="87"/>
      <c r="C214" s="87"/>
      <c r="D214" s="87"/>
      <c r="E214" s="7">
        <f t="shared" si="20"/>
        <v>-6</v>
      </c>
      <c r="F214" s="87"/>
      <c r="G214" s="87"/>
      <c r="H214" s="87"/>
      <c r="I214" s="87"/>
      <c r="J214" s="87"/>
      <c r="K214" s="87"/>
      <c r="L214" s="87"/>
      <c r="M214" s="7">
        <f t="shared" si="1"/>
        <v>0</v>
      </c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 spans="1:26" ht="12.75">
      <c r="A215" s="87"/>
      <c r="B215" s="87"/>
      <c r="C215" s="87"/>
      <c r="D215" s="87"/>
      <c r="E215" s="7">
        <f t="shared" si="20"/>
        <v>-6</v>
      </c>
      <c r="F215" s="87"/>
      <c r="G215" s="87"/>
      <c r="H215" s="87"/>
      <c r="I215" s="87"/>
      <c r="J215" s="87"/>
      <c r="K215" s="87"/>
      <c r="L215" s="87"/>
      <c r="M215" s="7">
        <f t="shared" si="1"/>
        <v>0</v>
      </c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 spans="1:26" ht="12.75">
      <c r="A216" s="87"/>
      <c r="B216" s="87"/>
      <c r="C216" s="87"/>
      <c r="D216" s="87"/>
      <c r="E216" s="7">
        <f t="shared" si="20"/>
        <v>-6</v>
      </c>
      <c r="F216" s="87"/>
      <c r="G216" s="87"/>
      <c r="H216" s="87"/>
      <c r="I216" s="87"/>
      <c r="J216" s="87"/>
      <c r="K216" s="87"/>
      <c r="L216" s="87"/>
      <c r="M216" s="7">
        <f t="shared" si="1"/>
        <v>0</v>
      </c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 spans="1:26" ht="12.75">
      <c r="A217" s="87"/>
      <c r="B217" s="87"/>
      <c r="C217" s="87"/>
      <c r="D217" s="87"/>
      <c r="E217" s="7">
        <f t="shared" si="20"/>
        <v>-6</v>
      </c>
      <c r="F217" s="87"/>
      <c r="G217" s="87"/>
      <c r="H217" s="87"/>
      <c r="I217" s="87"/>
      <c r="J217" s="87"/>
      <c r="K217" s="87"/>
      <c r="L217" s="87"/>
      <c r="M217" s="7">
        <f t="shared" si="1"/>
        <v>0</v>
      </c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 spans="1:26" ht="12.75">
      <c r="A218" s="87"/>
      <c r="B218" s="87"/>
      <c r="C218" s="87"/>
      <c r="D218" s="87"/>
      <c r="E218" s="7">
        <f t="shared" si="20"/>
        <v>-6</v>
      </c>
      <c r="F218" s="87"/>
      <c r="G218" s="87"/>
      <c r="H218" s="87"/>
      <c r="I218" s="87"/>
      <c r="J218" s="87"/>
      <c r="K218" s="87"/>
      <c r="L218" s="87"/>
      <c r="M218" s="7">
        <f t="shared" si="1"/>
        <v>0</v>
      </c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 spans="1:26" ht="12.75">
      <c r="A219" s="87"/>
      <c r="B219" s="102" t="s">
        <v>241</v>
      </c>
      <c r="C219" s="7" t="s">
        <v>654</v>
      </c>
      <c r="D219" s="7" t="s">
        <v>655</v>
      </c>
      <c r="E219" s="7">
        <f t="shared" si="20"/>
        <v>6</v>
      </c>
      <c r="F219" s="7">
        <v>91</v>
      </c>
      <c r="G219" s="7">
        <v>188</v>
      </c>
      <c r="H219" s="7">
        <v>196</v>
      </c>
      <c r="I219" s="7">
        <v>90</v>
      </c>
      <c r="J219" s="7">
        <v>145</v>
      </c>
      <c r="K219" s="7">
        <v>56</v>
      </c>
      <c r="L219" s="7">
        <v>74</v>
      </c>
      <c r="M219" s="7">
        <f t="shared" si="1"/>
        <v>575.5</v>
      </c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 spans="1:26" ht="12.75">
      <c r="A220" s="87"/>
      <c r="B220" s="102" t="s">
        <v>241</v>
      </c>
      <c r="C220" s="7" t="s">
        <v>656</v>
      </c>
      <c r="D220" s="87"/>
      <c r="E220" s="7">
        <f t="shared" si="20"/>
        <v>7</v>
      </c>
      <c r="F220" s="7">
        <v>88</v>
      </c>
      <c r="G220" s="7">
        <v>189</v>
      </c>
      <c r="H220" s="7">
        <v>194</v>
      </c>
      <c r="I220" s="7">
        <v>95</v>
      </c>
      <c r="J220" s="7">
        <v>191</v>
      </c>
      <c r="K220" s="7">
        <v>66</v>
      </c>
      <c r="L220" s="7">
        <v>67</v>
      </c>
      <c r="M220" s="7">
        <f t="shared" si="1"/>
        <v>603</v>
      </c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 spans="1:26" ht="12.75">
      <c r="A221" s="87"/>
      <c r="B221" s="87"/>
      <c r="C221" s="87"/>
      <c r="D221" s="87"/>
      <c r="E221" s="7">
        <f t="shared" si="20"/>
        <v>-6</v>
      </c>
      <c r="F221" s="87"/>
      <c r="G221" s="87"/>
      <c r="H221" s="87"/>
      <c r="I221" s="87"/>
      <c r="J221" s="87"/>
      <c r="K221" s="87"/>
      <c r="L221" s="87"/>
      <c r="M221" s="7">
        <f t="shared" si="1"/>
        <v>0</v>
      </c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spans="1:26" ht="12.75">
      <c r="A222" s="87"/>
      <c r="B222" s="87"/>
      <c r="C222" s="87"/>
      <c r="D222" s="87"/>
      <c r="E222" s="7">
        <f t="shared" si="20"/>
        <v>-6</v>
      </c>
      <c r="F222" s="87"/>
      <c r="G222" s="87"/>
      <c r="H222" s="87"/>
      <c r="I222" s="87"/>
      <c r="J222" s="87"/>
      <c r="K222" s="87"/>
      <c r="L222" s="87"/>
      <c r="M222" s="7">
        <f t="shared" si="1"/>
        <v>0</v>
      </c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spans="1:26" ht="12.75">
      <c r="A223" s="87"/>
      <c r="B223" s="87"/>
      <c r="C223" s="87"/>
      <c r="D223" s="87"/>
      <c r="E223" s="7">
        <f t="shared" si="20"/>
        <v>-6</v>
      </c>
      <c r="F223" s="87"/>
      <c r="G223" s="87"/>
      <c r="H223" s="87"/>
      <c r="I223" s="87"/>
      <c r="J223" s="87"/>
      <c r="K223" s="87"/>
      <c r="L223" s="87"/>
      <c r="M223" s="7">
        <f t="shared" si="1"/>
        <v>0</v>
      </c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spans="1:26" ht="12.75">
      <c r="A224" s="87"/>
      <c r="B224" s="87"/>
      <c r="C224" s="87"/>
      <c r="D224" s="87"/>
      <c r="E224" s="7">
        <f t="shared" si="20"/>
        <v>-6</v>
      </c>
      <c r="F224" s="87"/>
      <c r="G224" s="87"/>
      <c r="H224" s="87"/>
      <c r="I224" s="87"/>
      <c r="J224" s="87"/>
      <c r="K224" s="87"/>
      <c r="L224" s="87"/>
      <c r="M224" s="7">
        <f t="shared" si="1"/>
        <v>0</v>
      </c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spans="1:26" ht="12.75">
      <c r="A225" s="87"/>
      <c r="B225" s="87"/>
      <c r="C225" s="87"/>
      <c r="D225" s="87"/>
      <c r="E225" s="7">
        <f t="shared" si="20"/>
        <v>-6</v>
      </c>
      <c r="F225" s="87"/>
      <c r="G225" s="87"/>
      <c r="H225" s="87"/>
      <c r="I225" s="87"/>
      <c r="J225" s="87"/>
      <c r="K225" s="87"/>
      <c r="L225" s="87"/>
      <c r="M225" s="7">
        <f t="shared" si="1"/>
        <v>0</v>
      </c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spans="1:26" ht="12.75">
      <c r="A226" s="87"/>
      <c r="B226" s="103" t="s">
        <v>657</v>
      </c>
      <c r="C226" s="7" t="s">
        <v>658</v>
      </c>
      <c r="D226" s="87"/>
      <c r="E226" s="7">
        <f t="shared" si="20"/>
        <v>6</v>
      </c>
      <c r="F226" s="7">
        <v>88</v>
      </c>
      <c r="G226" s="7">
        <v>194</v>
      </c>
      <c r="H226" s="7">
        <v>188</v>
      </c>
      <c r="I226" s="7">
        <v>92</v>
      </c>
      <c r="J226" s="7">
        <v>156</v>
      </c>
      <c r="K226" s="7">
        <v>30</v>
      </c>
      <c r="L226" s="7">
        <v>89</v>
      </c>
      <c r="M226" s="7">
        <f t="shared" si="1"/>
        <v>568</v>
      </c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spans="1:26" ht="12.75">
      <c r="A227" s="87"/>
      <c r="B227" s="87"/>
      <c r="C227" s="87"/>
      <c r="D227" s="87"/>
      <c r="E227" s="7">
        <f t="shared" si="20"/>
        <v>-6</v>
      </c>
      <c r="F227" s="87"/>
      <c r="G227" s="87"/>
      <c r="H227" s="87"/>
      <c r="I227" s="87"/>
      <c r="J227" s="87"/>
      <c r="K227" s="87"/>
      <c r="L227" s="87"/>
      <c r="M227" s="7">
        <f t="shared" si="1"/>
        <v>0</v>
      </c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spans="1:26" ht="12.75">
      <c r="A228" s="87"/>
      <c r="B228" s="87"/>
      <c r="C228" s="87"/>
      <c r="D228" s="87"/>
      <c r="E228" s="7">
        <f t="shared" si="20"/>
        <v>-6</v>
      </c>
      <c r="F228" s="87"/>
      <c r="G228" s="87"/>
      <c r="H228" s="87"/>
      <c r="I228" s="87"/>
      <c r="J228" s="87"/>
      <c r="K228" s="87"/>
      <c r="L228" s="87"/>
      <c r="M228" s="7">
        <f t="shared" si="1"/>
        <v>0</v>
      </c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spans="1:26" ht="12.75">
      <c r="A229" s="87"/>
      <c r="B229" s="87"/>
      <c r="C229" s="87"/>
      <c r="D229" s="87"/>
      <c r="E229" s="7">
        <f t="shared" si="20"/>
        <v>-6</v>
      </c>
      <c r="F229" s="87"/>
      <c r="G229" s="87"/>
      <c r="H229" s="87"/>
      <c r="I229" s="87"/>
      <c r="J229" s="87"/>
      <c r="K229" s="87"/>
      <c r="L229" s="87"/>
      <c r="M229" s="7">
        <f t="shared" si="1"/>
        <v>0</v>
      </c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spans="1:26" ht="12.75">
      <c r="A230" s="87"/>
      <c r="B230" s="104" t="s">
        <v>659</v>
      </c>
      <c r="C230" s="7" t="s">
        <v>660</v>
      </c>
      <c r="D230" s="7" t="s">
        <v>661</v>
      </c>
      <c r="E230" s="7">
        <f t="shared" si="20"/>
        <v>5</v>
      </c>
      <c r="F230" s="7">
        <v>85</v>
      </c>
      <c r="G230" s="7">
        <v>111</v>
      </c>
      <c r="H230" s="7">
        <v>97</v>
      </c>
      <c r="I230" s="7">
        <v>63</v>
      </c>
      <c r="J230" s="7">
        <v>184</v>
      </c>
      <c r="K230" s="7">
        <v>82</v>
      </c>
      <c r="L230" s="7">
        <v>74</v>
      </c>
      <c r="M230" s="7">
        <f t="shared" si="1"/>
        <v>500</v>
      </c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spans="1:26" ht="12.75">
      <c r="A231" s="87"/>
      <c r="B231" s="104" t="s">
        <v>659</v>
      </c>
      <c r="C231" s="7" t="s">
        <v>662</v>
      </c>
      <c r="D231" s="87"/>
      <c r="E231" s="7">
        <f t="shared" si="20"/>
        <v>2</v>
      </c>
      <c r="F231" s="7">
        <v>90</v>
      </c>
      <c r="G231" s="7">
        <v>54</v>
      </c>
      <c r="H231" s="7">
        <v>20</v>
      </c>
      <c r="I231" s="7">
        <v>33</v>
      </c>
      <c r="J231" s="7">
        <v>185</v>
      </c>
      <c r="K231" s="7">
        <v>65</v>
      </c>
      <c r="L231" s="7">
        <v>62</v>
      </c>
      <c r="M231" s="7">
        <f t="shared" si="1"/>
        <v>379.5</v>
      </c>
      <c r="N231" s="87"/>
      <c r="O231" s="87"/>
      <c r="P231" s="87"/>
      <c r="Q231" s="87"/>
      <c r="R231" s="87"/>
      <c r="S231" s="87"/>
      <c r="T231" s="7" t="s">
        <v>663</v>
      </c>
      <c r="U231" s="87"/>
      <c r="V231" s="87"/>
      <c r="W231" s="87"/>
      <c r="X231" s="87"/>
      <c r="Y231" s="87"/>
      <c r="Z231" s="87"/>
    </row>
    <row r="232" spans="1:26" ht="12.75">
      <c r="A232" s="76"/>
      <c r="B232" s="104" t="s">
        <v>659</v>
      </c>
      <c r="C232" s="78" t="s">
        <v>664</v>
      </c>
      <c r="D232" s="78" t="s">
        <v>665</v>
      </c>
      <c r="E232" s="7">
        <f t="shared" si="20"/>
        <v>6</v>
      </c>
      <c r="F232" s="78">
        <v>94</v>
      </c>
      <c r="G232" s="78">
        <v>144</v>
      </c>
      <c r="H232" s="78">
        <v>147</v>
      </c>
      <c r="I232" s="78">
        <v>75</v>
      </c>
      <c r="J232" s="78">
        <v>173</v>
      </c>
      <c r="K232" s="78">
        <v>85</v>
      </c>
      <c r="L232" s="78">
        <v>80</v>
      </c>
      <c r="M232" s="7">
        <f t="shared" si="1"/>
        <v>566</v>
      </c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spans="1:26" ht="12.75">
      <c r="A233" s="76"/>
      <c r="B233" s="104" t="s">
        <v>659</v>
      </c>
      <c r="C233" s="78" t="s">
        <v>666</v>
      </c>
      <c r="D233" s="78" t="s">
        <v>667</v>
      </c>
      <c r="E233" s="7">
        <f t="shared" si="20"/>
        <v>5</v>
      </c>
      <c r="F233" s="78">
        <v>96</v>
      </c>
      <c r="G233" s="78">
        <v>127</v>
      </c>
      <c r="H233" s="78">
        <v>114</v>
      </c>
      <c r="I233" s="78">
        <v>75</v>
      </c>
      <c r="J233" s="78">
        <v>186</v>
      </c>
      <c r="K233" s="78">
        <v>93</v>
      </c>
      <c r="L233" s="78">
        <v>58</v>
      </c>
      <c r="M233" s="7">
        <f t="shared" si="1"/>
        <v>535.5</v>
      </c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spans="1:26" ht="12.75">
      <c r="A234" s="76"/>
      <c r="B234" s="104" t="s">
        <v>659</v>
      </c>
      <c r="C234" s="78" t="s">
        <v>668</v>
      </c>
      <c r="D234" s="78" t="s">
        <v>669</v>
      </c>
      <c r="E234" s="7">
        <f t="shared" si="20"/>
        <v>4</v>
      </c>
      <c r="F234" s="78">
        <v>95</v>
      </c>
      <c r="G234" s="78">
        <v>168</v>
      </c>
      <c r="H234" s="78">
        <v>180</v>
      </c>
      <c r="I234" s="78">
        <v>72</v>
      </c>
      <c r="J234" s="78">
        <v>118</v>
      </c>
      <c r="K234" s="78">
        <v>25</v>
      </c>
      <c r="L234" s="78">
        <v>74</v>
      </c>
      <c r="M234" s="7">
        <f t="shared" si="1"/>
        <v>499</v>
      </c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spans="1:26" ht="12.75">
      <c r="A235" s="76"/>
      <c r="B235" s="104" t="s">
        <v>659</v>
      </c>
      <c r="C235" s="78" t="s">
        <v>670</v>
      </c>
      <c r="D235" s="78" t="s">
        <v>671</v>
      </c>
      <c r="E235" s="7">
        <f t="shared" si="20"/>
        <v>6</v>
      </c>
      <c r="F235" s="78">
        <v>97</v>
      </c>
      <c r="G235" s="78">
        <v>176</v>
      </c>
      <c r="H235" s="78">
        <v>160</v>
      </c>
      <c r="I235" s="78">
        <v>77</v>
      </c>
      <c r="J235" s="78">
        <v>146</v>
      </c>
      <c r="K235" s="78">
        <v>62</v>
      </c>
      <c r="L235" s="78">
        <v>84</v>
      </c>
      <c r="M235" s="7">
        <f t="shared" si="1"/>
        <v>561</v>
      </c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spans="1:26" ht="12.75">
      <c r="A236" s="76"/>
      <c r="B236" s="104" t="s">
        <v>659</v>
      </c>
      <c r="C236" s="78" t="s">
        <v>672</v>
      </c>
      <c r="D236" s="78" t="s">
        <v>667</v>
      </c>
      <c r="E236" s="7">
        <f t="shared" si="20"/>
        <v>3</v>
      </c>
      <c r="F236" s="78">
        <v>105</v>
      </c>
      <c r="G236" s="78">
        <v>135</v>
      </c>
      <c r="H236" s="78">
        <v>140</v>
      </c>
      <c r="I236" s="78">
        <v>61</v>
      </c>
      <c r="J236" s="78">
        <v>155</v>
      </c>
      <c r="K236" s="78">
        <v>19</v>
      </c>
      <c r="L236" s="78">
        <v>13</v>
      </c>
      <c r="M236" s="7">
        <f t="shared" si="1"/>
        <v>413</v>
      </c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spans="1:26" ht="12.75">
      <c r="A237" s="76"/>
      <c r="B237" s="104" t="s">
        <v>659</v>
      </c>
      <c r="C237" s="78" t="s">
        <v>673</v>
      </c>
      <c r="D237" s="76"/>
      <c r="E237" s="7">
        <f t="shared" si="20"/>
        <v>4</v>
      </c>
      <c r="F237" s="78">
        <v>77</v>
      </c>
      <c r="G237" s="78">
        <v>104</v>
      </c>
      <c r="H237" s="78">
        <v>120</v>
      </c>
      <c r="I237" s="78">
        <v>49</v>
      </c>
      <c r="J237" s="78">
        <v>196</v>
      </c>
      <c r="K237" s="78">
        <v>100</v>
      </c>
      <c r="L237" s="78">
        <v>57</v>
      </c>
      <c r="M237" s="7">
        <f t="shared" si="1"/>
        <v>493</v>
      </c>
      <c r="N237" s="76"/>
      <c r="O237" s="76"/>
      <c r="P237" s="76"/>
      <c r="Q237" s="78"/>
      <c r="R237" s="76"/>
      <c r="S237" s="76"/>
      <c r="T237" s="76"/>
      <c r="U237" s="76"/>
      <c r="V237" s="76"/>
      <c r="W237" s="76"/>
      <c r="X237" s="76"/>
      <c r="Y237" s="76"/>
      <c r="Z237" s="76"/>
    </row>
    <row r="238" spans="1:26" ht="12.75">
      <c r="A238" s="76"/>
      <c r="B238" s="104" t="s">
        <v>659</v>
      </c>
      <c r="C238" s="78" t="s">
        <v>674</v>
      </c>
      <c r="D238" s="76"/>
      <c r="E238" s="7">
        <f t="shared" si="20"/>
        <v>5</v>
      </c>
      <c r="F238" s="78">
        <v>96</v>
      </c>
      <c r="G238" s="78">
        <v>131</v>
      </c>
      <c r="H238" s="78">
        <v>115</v>
      </c>
      <c r="I238" s="78">
        <v>51</v>
      </c>
      <c r="J238" s="78">
        <v>177</v>
      </c>
      <c r="K238" s="78">
        <v>94</v>
      </c>
      <c r="L238" s="78">
        <v>53</v>
      </c>
      <c r="M238" s="7">
        <f t="shared" si="1"/>
        <v>505.5</v>
      </c>
      <c r="N238" s="76"/>
      <c r="O238" s="76"/>
      <c r="P238" s="76"/>
      <c r="Q238" s="76"/>
      <c r="R238" s="76"/>
      <c r="S238" s="76"/>
      <c r="T238" s="78" t="s">
        <v>675</v>
      </c>
      <c r="U238" s="76"/>
      <c r="V238" s="76"/>
      <c r="W238" s="76"/>
      <c r="X238" s="76"/>
      <c r="Y238" s="76"/>
      <c r="Z238" s="76"/>
    </row>
    <row r="239" spans="1:26" ht="12.75">
      <c r="A239" s="76"/>
      <c r="B239" s="76"/>
      <c r="C239" s="76"/>
      <c r="D239" s="76"/>
      <c r="E239" s="7">
        <f t="shared" si="20"/>
        <v>-6</v>
      </c>
      <c r="F239" s="76"/>
      <c r="G239" s="76"/>
      <c r="H239" s="76"/>
      <c r="I239" s="76"/>
      <c r="J239" s="76"/>
      <c r="K239" s="76"/>
      <c r="L239" s="76"/>
      <c r="M239" s="7">
        <f t="shared" si="1"/>
        <v>0</v>
      </c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spans="1:26" ht="12.75">
      <c r="A240" s="76"/>
      <c r="B240" s="105" t="s">
        <v>676</v>
      </c>
      <c r="C240" s="78" t="s">
        <v>677</v>
      </c>
      <c r="D240" s="78" t="s">
        <v>678</v>
      </c>
      <c r="E240" s="7">
        <f t="shared" si="20"/>
        <v>5</v>
      </c>
      <c r="F240" s="78">
        <v>92</v>
      </c>
      <c r="G240" s="78">
        <v>144</v>
      </c>
      <c r="H240" s="78">
        <v>151</v>
      </c>
      <c r="I240" s="78">
        <v>77</v>
      </c>
      <c r="J240" s="78">
        <v>150</v>
      </c>
      <c r="K240" s="78">
        <v>33</v>
      </c>
      <c r="L240" s="78">
        <v>94</v>
      </c>
      <c r="M240" s="7">
        <f t="shared" si="1"/>
        <v>518.5</v>
      </c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spans="1:26" ht="12.75">
      <c r="A241" s="76"/>
      <c r="B241" s="105" t="s">
        <v>676</v>
      </c>
      <c r="C241" s="78" t="s">
        <v>679</v>
      </c>
      <c r="D241" s="78" t="s">
        <v>680</v>
      </c>
      <c r="E241" s="7">
        <f t="shared" si="20"/>
        <v>6</v>
      </c>
      <c r="F241" s="78">
        <v>96</v>
      </c>
      <c r="G241" s="78">
        <v>162</v>
      </c>
      <c r="H241" s="78">
        <v>176</v>
      </c>
      <c r="I241" s="78">
        <v>80</v>
      </c>
      <c r="J241" s="78">
        <v>182</v>
      </c>
      <c r="K241" s="78">
        <v>77</v>
      </c>
      <c r="L241" s="78">
        <v>64</v>
      </c>
      <c r="M241" s="7">
        <f t="shared" si="1"/>
        <v>577</v>
      </c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spans="1:26" ht="12.75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spans="1:26" ht="12.75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spans="1:26" ht="12.75">
      <c r="A244" s="76"/>
      <c r="B244" s="76"/>
      <c r="C244" s="78" t="s">
        <v>681</v>
      </c>
      <c r="D244" s="78" t="s">
        <v>682</v>
      </c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8" t="s">
        <v>683</v>
      </c>
      <c r="U244" s="76"/>
      <c r="V244" s="76"/>
      <c r="W244" s="76"/>
      <c r="X244" s="76"/>
      <c r="Y244" s="76"/>
      <c r="Z244" s="76"/>
    </row>
    <row r="245" spans="1:26" ht="12.75">
      <c r="A245" s="76"/>
      <c r="B245" s="76"/>
      <c r="C245" s="78" t="s">
        <v>684</v>
      </c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spans="1:26" ht="12.75">
      <c r="A246" s="76"/>
      <c r="B246" s="76"/>
      <c r="C246" s="78" t="s">
        <v>685</v>
      </c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spans="1:26" ht="12.75">
      <c r="A247" s="76"/>
      <c r="B247" s="76"/>
      <c r="C247" s="78" t="s">
        <v>686</v>
      </c>
      <c r="D247" s="78" t="s">
        <v>687</v>
      </c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spans="1:26" ht="12.75">
      <c r="A248" s="76"/>
      <c r="B248" s="76"/>
      <c r="C248" s="78" t="s">
        <v>688</v>
      </c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8" t="s">
        <v>689</v>
      </c>
      <c r="U248" s="76"/>
      <c r="V248" s="76"/>
      <c r="W248" s="76"/>
      <c r="X248" s="76"/>
      <c r="Y248" s="76"/>
      <c r="Z248" s="76"/>
    </row>
    <row r="249" spans="1:26" ht="12.75">
      <c r="A249" s="76"/>
      <c r="B249" s="76"/>
      <c r="C249" s="78" t="s">
        <v>690</v>
      </c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8" t="s">
        <v>689</v>
      </c>
      <c r="U249" s="76"/>
      <c r="V249" s="76"/>
      <c r="W249" s="76"/>
      <c r="X249" s="76"/>
      <c r="Y249" s="76"/>
      <c r="Z249" s="76"/>
    </row>
    <row r="250" spans="1:26" ht="12.75">
      <c r="A250" s="76"/>
      <c r="B250" s="76"/>
      <c r="C250" s="78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spans="1:26" ht="12.75">
      <c r="A251" s="76"/>
      <c r="B251" s="76"/>
      <c r="C251" s="14" t="s">
        <v>691</v>
      </c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spans="1:26" ht="12.75">
      <c r="A252" s="76"/>
      <c r="B252" s="76"/>
      <c r="C252" s="78" t="s">
        <v>692</v>
      </c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spans="1:26" ht="12.75">
      <c r="A253" s="76"/>
      <c r="B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spans="1:26" ht="12.75">
      <c r="A254" s="76"/>
      <c r="B254" s="76"/>
      <c r="C254" s="78" t="s">
        <v>693</v>
      </c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spans="1:26" ht="12.75">
      <c r="A255" s="76"/>
      <c r="B255" s="76"/>
      <c r="C255" s="78" t="s">
        <v>694</v>
      </c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spans="1:26" ht="12.75">
      <c r="A256" s="76"/>
      <c r="B256" s="76"/>
      <c r="C256" s="78" t="s">
        <v>695</v>
      </c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8" t="s">
        <v>696</v>
      </c>
      <c r="R256" s="76"/>
      <c r="S256" s="76"/>
      <c r="T256" s="76"/>
      <c r="U256" s="76"/>
      <c r="V256" s="76"/>
      <c r="W256" s="76"/>
      <c r="X256" s="76"/>
      <c r="Y256" s="76"/>
      <c r="Z256" s="76"/>
    </row>
    <row r="257" spans="1:26" ht="12.75">
      <c r="A257" s="76"/>
      <c r="B257" s="76"/>
      <c r="C257" s="78" t="s">
        <v>697</v>
      </c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spans="1:26" ht="12.75">
      <c r="A258" s="76"/>
      <c r="B258" s="76"/>
      <c r="C258" s="78" t="s">
        <v>698</v>
      </c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spans="1:26" ht="12.75">
      <c r="A259" s="76"/>
      <c r="B259" s="76"/>
      <c r="C259" s="78" t="s">
        <v>699</v>
      </c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spans="1:26" ht="12.75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spans="1:26" ht="12.75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spans="1:26" ht="12.75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spans="1:26" ht="12.75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spans="1:26" ht="12.75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spans="1:26" ht="12.75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spans="1:26" ht="12.75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spans="1:26" ht="12.75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spans="1:26" ht="12.75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spans="1:26" ht="12.75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spans="1:26" ht="12.75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spans="1:26" ht="12.75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spans="1:26" ht="12.75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spans="1:26" ht="12.75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spans="1:26" ht="12.75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spans="1:26" ht="12.75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spans="1:26" ht="12.75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spans="1:26" ht="12.75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spans="1:26" ht="12.75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spans="1:26" ht="12.75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spans="1:26" ht="12.75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spans="1:26" ht="12.75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spans="1:26" ht="12.75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spans="1:26" ht="12.75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spans="1:26" ht="12.75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spans="1:26" ht="12.75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spans="1:26" ht="12.75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spans="1:26" ht="12.75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spans="1:26" ht="12.75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spans="1:26" ht="12.75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spans="1:26" ht="12.75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spans="1:26" ht="12.75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spans="1:26" ht="12.75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spans="1:26" ht="12.75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spans="1:26" ht="12.75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spans="1:26" ht="12.75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spans="1:26" ht="12.75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spans="1:26" ht="12.75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spans="1:26" ht="12.75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spans="1:26" ht="12.75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spans="1:26" ht="12.75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spans="1:26" ht="12.75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spans="1:26" ht="12.75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spans="1:26" ht="12.75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spans="1:26" ht="12.75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spans="1:26" ht="12.75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spans="1:26" ht="12.75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spans="1:26" ht="12.75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spans="1:26" ht="12.75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spans="1:26" ht="12.75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spans="1:26" ht="12.75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spans="1:26" ht="12.75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spans="1:26" ht="12.75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spans="1:26" ht="12.75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spans="1:26" ht="12.75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spans="1:26" ht="12.75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spans="1:26" ht="12.75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spans="1:26" ht="12.75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spans="1:26" ht="12.75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spans="1:26" ht="12.75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spans="1:26" ht="12.75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spans="1:26" ht="12.75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spans="1:26" ht="12.75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spans="1:26" ht="12.75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spans="1:26" ht="12.75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spans="1:26" ht="12.75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spans="1:26" ht="12.75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spans="1:26" ht="12.75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spans="1:26" ht="12.75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spans="1:26" ht="12.75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spans="1:26" ht="12.75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spans="1:26" ht="12.75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spans="1:26" ht="12.75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spans="1:26" ht="12.75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spans="1:26" ht="12.75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spans="1:26" ht="12.75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spans="1:26" ht="12.75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spans="1:26" ht="12.75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spans="1:26" ht="12.75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spans="1:26" ht="12.75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spans="1:26" ht="12.75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spans="1:26" ht="12.75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spans="1:26" ht="12.75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spans="1:26" ht="12.75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spans="1:26" ht="12.75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spans="1:26" ht="12.75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spans="1:26" ht="12.75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spans="1:26" ht="12.75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spans="1:26" ht="12.75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spans="1:26" ht="12.75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spans="1:26" ht="12.75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spans="1:26" ht="12.75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spans="1:26" ht="12.75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spans="1:26" ht="12.75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spans="1:26" ht="12.75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spans="1:26" ht="12.75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spans="1:26" ht="12.75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spans="1:26" ht="12.75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spans="1:26" ht="12.75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spans="1:26" ht="12.75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spans="1:26" ht="12.75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spans="1:26" ht="12.75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spans="1:26" ht="12.75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spans="1:26" ht="12.75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spans="1:26" ht="12.75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spans="1:26" ht="12.75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spans="1:26" ht="12.75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spans="1:26" ht="12.75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spans="1:26" ht="12.75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spans="1:26" ht="12.75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spans="1:26" ht="12.75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spans="1:26" ht="12.75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spans="1:26" ht="12.75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spans="1:26" ht="12.75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spans="1:26" ht="12.75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spans="1:26" ht="12.75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spans="1:26" ht="12.75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spans="1:26" ht="12.75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spans="1:26" ht="12.75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spans="1:26" ht="12.75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spans="1:26" ht="12.75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spans="1:26" ht="12.75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spans="1:26" ht="12.75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spans="1:26" ht="12.75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spans="1:26" ht="12.75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spans="1:26" ht="12.75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spans="1:26" ht="12.75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spans="1:26" ht="12.75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spans="1:26" ht="12.75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spans="1:26" ht="12.75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spans="1:26" ht="12.75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spans="1:26" ht="12.75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spans="1:26" ht="12.75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spans="1:26" ht="12.75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spans="1:26" ht="12.75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spans="1:26" ht="12.75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spans="1:26" ht="12.75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spans="1:26" ht="12.75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spans="1:26" ht="12.75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spans="1:26" ht="12.75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spans="1:26" ht="12.75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spans="1:26" ht="12.75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spans="1:26" ht="12.75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spans="1:26" ht="12.75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spans="1:26" ht="12.75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spans="1:26" ht="12.75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spans="1:26" ht="12.75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spans="1:26" ht="12.75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spans="1:26" ht="12.75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spans="1:26" ht="12.75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spans="1:26" ht="12.75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spans="1:26" ht="12.75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spans="1:26" ht="12.75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spans="1:26" ht="12.75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spans="1:26" ht="12.75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spans="1:26" ht="12.75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spans="1:26" ht="12.75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spans="1:26" ht="12.75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spans="1:26" ht="12.75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spans="1:26" ht="12.75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spans="1:26" ht="12.75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spans="1:26" ht="12.75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spans="1:26" ht="12.75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spans="1:26" ht="12.75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spans="1:26" ht="12.75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spans="1:26" ht="12.75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spans="1:26" ht="12.75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spans="1:26" ht="12.75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spans="1:26" ht="12.75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spans="1:26" ht="12.75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spans="1:26" ht="12.75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spans="1:26" ht="12.75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spans="1:26" ht="12.75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spans="1:26" ht="12.75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spans="1:26" ht="12.75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spans="1:26" ht="12.75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spans="1:26" ht="12.75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spans="1:26" ht="12.75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spans="1:26" ht="12.75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spans="1:26" ht="12.75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spans="1:26" ht="12.75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spans="1:26" ht="12.75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spans="1:26" ht="12.75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spans="1:26" ht="12.75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spans="1:26" ht="12.75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spans="1:26" ht="12.75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spans="1:26" ht="12.75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spans="1:26" ht="12.75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spans="1:26" ht="12.75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spans="1:26" ht="12.75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spans="1:26" ht="12.75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spans="1:26" ht="12.75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spans="1:26" ht="12.75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spans="1:26" ht="12.75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spans="1:26" ht="12.75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spans="1:26" ht="12.75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spans="1:26" ht="12.75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spans="1:26" ht="12.75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spans="1:26" ht="12.75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spans="1:26" ht="12.75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spans="1:26" ht="12.75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spans="1:26" ht="12.75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spans="1:26" ht="12.75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spans="1:26" ht="12.75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spans="1:26" ht="12.75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spans="1:26" ht="12.75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spans="1:26" ht="12.75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spans="1:26" ht="12.75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spans="1:26" ht="12.75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spans="1:26" ht="12.75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spans="1:26" ht="12.75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spans="1:26" ht="12.75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spans="1:26" ht="12.75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spans="1:26" ht="12.75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spans="1:26" ht="12.75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spans="1:26" ht="12.75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spans="1:26" ht="12.75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spans="1:26" ht="12.75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spans="1:26" ht="12.75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spans="1:26" ht="12.75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spans="1:26" ht="12.75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spans="1:26" ht="12.75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spans="1:26" ht="12.75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spans="1:26" ht="12.75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spans="1:26" ht="12.75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spans="1:26" ht="12.75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spans="1:26" ht="12.75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spans="1:26" ht="12.75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spans="1:26" ht="12.75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spans="1:26" ht="12.75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spans="1:26" ht="12.75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spans="1:26" ht="12.75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spans="1:26" ht="12.75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spans="1:26" ht="12.75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spans="1:26" ht="12.75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spans="1:26" ht="12.75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spans="1:26" ht="12.75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spans="1:26" ht="12.75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spans="1:26" ht="12.75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spans="1:26" ht="12.75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spans="1:26" ht="12.75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spans="1:26" ht="12.75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spans="1:26" ht="12.75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spans="1:26" ht="12.75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spans="1:26" ht="12.75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spans="1:26" ht="12.75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spans="1:26" ht="12.75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spans="1:26" ht="12.75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spans="1:26" ht="12.75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spans="1:26" ht="12.75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spans="1:26" ht="12.75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spans="1:26" ht="12.75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spans="1:26" ht="12.75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spans="1:26" ht="12.75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spans="1:26" ht="12.75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spans="1:26" ht="12.75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spans="1:26" ht="12.75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spans="1:26" ht="12.75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spans="1:26" ht="12.75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spans="1:26" ht="12.75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spans="1:26" ht="12.75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spans="1:26" ht="12.75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spans="1:26" ht="12.75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spans="1:26" ht="12.75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spans="1:26" ht="12.75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spans="1:26" ht="12.75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spans="1:26" ht="12.75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spans="1:26" ht="12.75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spans="1:26" ht="12.75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spans="1:26" ht="12.75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spans="1:26" ht="12.75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spans="1:26" ht="12.75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spans="1:26" ht="12.75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spans="1:26" ht="12.75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spans="1:26" ht="12.75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spans="1:26" ht="12.75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spans="1:26" ht="12.75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spans="1:26" ht="12.75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spans="1:26" ht="12.75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spans="1:26" ht="12.75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spans="1:26" ht="12.75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spans="1:26" ht="12.75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spans="1:26" ht="12.75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spans="1:26" ht="12.75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spans="1:26" ht="12.75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spans="1:26" ht="12.75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spans="1:26" ht="12.75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spans="1:26" ht="12.75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spans="1:26" ht="12.75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spans="1:26" ht="12.75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spans="1:26" ht="12.75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spans="1:26" ht="12.75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spans="1:26" ht="12.75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spans="1:26" ht="12.75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spans="1:26" ht="12.75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spans="1:26" ht="12.75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spans="1:26" ht="12.75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spans="1:26" ht="12.75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spans="1:26" ht="12.75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spans="1:26" ht="12.75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spans="1:26" ht="12.75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spans="1:26" ht="12.75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spans="1:26" ht="12.75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spans="1:26" ht="12.75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spans="1:26" ht="12.75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spans="1:26" ht="12.75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spans="1:26" ht="12.75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spans="1:26" ht="12.75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spans="1:26" ht="12.75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spans="1:26" ht="12.75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spans="1:26" ht="12.75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spans="1:26" ht="12.75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spans="1:26" ht="12.75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spans="1:26" ht="12.75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spans="1:26" ht="12.75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spans="1:26" ht="12.75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spans="1:26" ht="12.75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spans="1:26" ht="12.75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spans="1:26" ht="12.75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spans="1:26" ht="12.75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spans="1:26" ht="12.75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spans="1:26" ht="12.75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spans="1:26" ht="12.75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spans="1:26" ht="12.75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spans="1:26" ht="12.75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spans="1:26" ht="12.75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spans="1:26" ht="12.75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spans="1:26" ht="12.75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spans="1:26" ht="12.75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spans="1:26" ht="12.75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spans="1:26" ht="12.75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spans="1:26" ht="12.75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spans="1:26" ht="12.75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spans="1:26" ht="12.75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spans="1:26" ht="12.75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spans="1:26" ht="12.75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spans="1:26" ht="12.75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spans="1:26" ht="12.75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spans="1:26" ht="12.75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spans="1:26" ht="12.75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spans="1:26" ht="12.75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spans="1:26" ht="12.75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spans="1:26" ht="12.75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spans="1:26" ht="12.75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spans="1:26" ht="12.75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spans="1:26" ht="12.75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spans="1:26" ht="12.75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spans="1:26" ht="12.75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spans="1:26" ht="12.75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spans="1:26" ht="12.75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spans="1:26" ht="12.75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spans="1:26" ht="12.75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spans="1:26" ht="12.75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spans="1:26" ht="12.75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spans="1:26" ht="12.75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spans="1:26" ht="12.75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spans="1:26" ht="12.75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spans="1:26" ht="12.75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spans="1:26" ht="12.75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spans="1:26" ht="12.75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spans="1:26" ht="12.75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spans="1:26" ht="12.75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spans="1:26" ht="12.75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spans="1:26" ht="12.75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spans="1:26" ht="12.75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spans="1:26" ht="12.75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spans="1:26" ht="12.75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spans="1:26" ht="12.75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spans="1:26" ht="12.75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spans="1:26" ht="12.75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spans="1:26" ht="12.75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spans="1:26" ht="12.75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spans="1:26" ht="12.75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spans="1:26" ht="12.75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spans="1:26" ht="12.75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spans="1:26" ht="12.75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spans="1:26" ht="12.75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spans="1:26" ht="12.75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spans="1:26" ht="12.75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spans="1:26" ht="12.75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spans="1:26" ht="12.75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spans="1:26" ht="12.75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spans="1:26" ht="12.75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spans="1:26" ht="12.75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spans="1:26" ht="12.75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spans="1:26" ht="12.75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spans="1:26" ht="12.75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spans="1:26" ht="12.75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spans="1:26" ht="12.75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spans="1:26" ht="12.75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spans="1:26" ht="12.75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spans="1:26" ht="12.75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spans="1:26" ht="12.75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spans="1:26" ht="12.75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spans="1:26" ht="12.75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spans="1:26" ht="12.75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spans="1:26" ht="12.75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spans="1:26" ht="12.75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spans="1:26" ht="12.75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spans="1:26" ht="12.75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spans="1:26" ht="12.75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spans="1:26" ht="12.75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spans="1:26" ht="12.75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spans="1:26" ht="12.75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spans="1:26" ht="12.75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spans="1:26" ht="12.75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spans="1:26" ht="12.75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spans="1:26" ht="12.75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spans="1:26" ht="12.75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spans="1:26" ht="12.75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spans="1:26" ht="12.75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spans="1:26" ht="12.75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spans="1:26" ht="12.75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spans="1:26" ht="12.75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spans="1:26" ht="12.75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spans="1:26" ht="12.75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spans="1:26" ht="12.75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spans="1:26" ht="12.75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spans="1:26" ht="12.75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spans="1:26" ht="12.75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spans="1:26" ht="12.75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spans="1:26" ht="12.75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spans="1:26" ht="12.75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spans="1:26" ht="12.75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spans="1:26" ht="12.75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spans="1:26" ht="12.75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spans="1:26" ht="12.75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spans="1:26" ht="12.75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spans="1:26" ht="12.75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spans="1:26" ht="12.75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spans="1:26" ht="12.75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spans="1:26" ht="12.75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spans="1:26" ht="12.75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spans="1:26" ht="12.75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spans="1:26" ht="12.75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spans="1:26" ht="12.75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spans="1:26" ht="12.75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spans="1:26" ht="12.75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spans="1:26" ht="12.75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spans="1:26" ht="12.75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spans="1:26" ht="12.75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spans="1:26" ht="12.75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spans="1:26" ht="12.75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spans="1:26" ht="12.75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spans="1:26" ht="12.75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spans="1:26" ht="12.75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spans="1:26" ht="12.75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spans="1:26" ht="12.75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spans="1:26" ht="12.75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spans="1:26" ht="12.75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spans="1:26" ht="12.75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spans="1:26" ht="12.75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spans="1:26" ht="12.75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spans="1:26" ht="12.75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spans="1:26" ht="12.75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spans="1:26" ht="12.75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spans="1:26" ht="12.75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spans="1:26" ht="12.75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spans="1:26" ht="12.75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spans="1:26" ht="12.75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spans="1:26" ht="12.75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spans="1:26" ht="12.75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spans="1:26" ht="12.75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spans="1:26" ht="12.75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spans="1:26" ht="12.75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spans="1:26" ht="12.75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spans="1:26" ht="12.75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spans="1:26" ht="12.75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spans="1:26" ht="12.75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spans="1:26" ht="12.75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spans="1:26" ht="12.75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spans="1:26" ht="12.75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spans="1:26" ht="12.75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spans="1:26" ht="12.75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spans="1:26" ht="12.75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spans="1:26" ht="12.75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spans="1:26" ht="12.75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spans="1:26" ht="12.75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spans="1:26" ht="12.75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spans="1:26" ht="12.75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spans="1:26" ht="12.75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spans="1:26" ht="12.75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spans="1:26" ht="12.75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spans="1:26" ht="12.75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spans="1:26" ht="12.75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spans="1:26" ht="12.75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spans="1:26" ht="12.75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spans="1:26" ht="12.75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spans="1:26" ht="12.75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spans="1:26" ht="12.75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spans="1:26" ht="12.75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spans="1:26" ht="12.75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spans="1:26" ht="12.75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spans="1:26" ht="12.75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spans="1:26" ht="12.75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spans="1:26" ht="12.75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spans="1:26" ht="12.75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spans="1:26" ht="12.75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spans="1:26" ht="12.75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spans="1:26" ht="12.75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spans="1:26" ht="12.75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spans="1:26" ht="12.75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spans="1:26" ht="12.75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spans="1:26" ht="12.75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spans="1:26" ht="12.75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spans="1:26" ht="12.75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spans="1:26" ht="12.75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spans="1:26" ht="12.75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spans="1:26" ht="12.75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spans="1:26" ht="12.75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spans="1:26" ht="12.75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spans="1:26" ht="12.75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spans="1:26" ht="12.75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spans="1:26" ht="12.75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spans="1:26" ht="12.75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spans="1:26" ht="12.75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spans="1:26" ht="12.75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spans="1:26" ht="12.75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spans="1:26" ht="12.75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spans="1:26" ht="12.75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spans="1:26" ht="12.75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spans="1:26" ht="12.75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spans="1:26" ht="12.75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spans="1:26" ht="12.75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spans="1:26" ht="12.75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spans="1:26" ht="12.75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spans="1:26" ht="12.75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spans="1:26" ht="12.75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spans="1:26" ht="12.75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spans="1:26" ht="12.75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spans="1:26" ht="12.75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spans="1:26" ht="12.75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spans="1:26" ht="12.75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spans="1:26" ht="12.75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spans="1:26" ht="12.75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spans="1:26" ht="12.75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spans="1:26" ht="12.75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spans="1:26" ht="12.75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spans="1:26" ht="12.75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spans="1:26" ht="12.75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spans="1:26" ht="12.75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spans="1:26" ht="12.75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spans="1:26" ht="12.75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spans="1:26" ht="12.75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spans="1:26" ht="12.75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spans="1:26" ht="12.75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spans="1:26" ht="12.75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spans="1:26" ht="12.75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spans="1:26" ht="12.75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spans="1:26" ht="12.75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spans="1:26" ht="12.75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spans="1:26" ht="12.75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spans="1:26" ht="12.75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spans="1:26" ht="12.75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spans="1:26" ht="12.75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spans="1:26" ht="12.75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spans="1:26" ht="12.75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spans="1:26" ht="12.75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spans="1:26" ht="12.75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spans="1:26" ht="12.75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spans="1:26" ht="12.75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spans="1:26" ht="12.75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spans="1:26" ht="12.75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spans="1:26" ht="12.75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spans="1:26" ht="12.75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spans="1:26" ht="12.75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spans="1:26" ht="12.75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spans="1:26" ht="12.75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spans="1:26" ht="12.75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spans="1:26" ht="12.75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spans="1:26" ht="12.75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spans="1:26" ht="12.75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spans="1:26" ht="12.75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spans="1:26" ht="12.75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spans="1:26" ht="12.75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spans="1:26" ht="12.75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spans="1:26" ht="12.75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spans="1:26" ht="12.75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spans="1:26" ht="12.75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spans="1:26" ht="12.75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spans="1:26" ht="12.75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spans="1:26" ht="12.75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spans="1:26" ht="12.75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spans="1:26" ht="12.75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spans="1:26" ht="12.75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spans="1:26" ht="12.75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spans="1:26" ht="12.75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spans="1:26" ht="12.75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spans="1:26" ht="12.75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spans="1:26" ht="12.75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spans="1:26" ht="12.75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spans="1:26" ht="12.75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spans="1:26" ht="12.75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spans="1:26" ht="12.75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spans="1:26" ht="12.75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spans="1:26" ht="12.75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spans="1:26" ht="12.75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spans="1:26" ht="12.75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spans="1:26" ht="12.75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spans="1:26" ht="12.75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spans="1:26" ht="12.75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spans="1:26" ht="12.75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spans="1:26" ht="12.75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spans="1:26" ht="12.75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spans="1:26" ht="12.75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spans="1:26" ht="12.75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spans="1:26" ht="12.75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spans="1:26" ht="12.75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spans="1:26" ht="12.75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spans="1:26" ht="12.75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spans="1:26" ht="12.75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spans="1:26" ht="12.75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spans="1:26" ht="12.75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spans="1:26" ht="12.75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spans="1:26" ht="12.75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spans="1:26" ht="12.75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spans="1:26" ht="12.75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spans="1:26" ht="12.75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spans="1:26" ht="12.75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spans="1:26" ht="12.75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spans="1:26" ht="12.75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spans="1:26" ht="12.75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spans="1:26" ht="12.75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spans="1:26" ht="12.75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spans="1:26" ht="12.75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spans="1:26" ht="12.75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spans="1:26" ht="12.75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spans="1:26" ht="12.75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spans="1:26" ht="12.75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spans="1:26" ht="12.75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spans="1:26" ht="12.75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spans="1:26" ht="12.75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spans="1:26" ht="12.75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spans="1:26" ht="12.75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spans="1:26" ht="12.75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spans="1:26" ht="12.75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spans="1:26" ht="12.75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spans="1:26" ht="12.75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spans="1:26" ht="12.75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spans="1:26" ht="12.75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spans="1:26" ht="12.75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spans="1:26" ht="12.75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spans="1:26" ht="12.75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spans="1:26" ht="12.75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spans="1:26" ht="12.75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spans="1:26" ht="12.75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spans="1:26" ht="12.75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spans="1:26" ht="12.75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spans="1:26" ht="12.75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spans="1:26" ht="12.75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spans="1:26" ht="12.75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spans="1:26" ht="12.75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spans="1:26" ht="12.75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spans="1:26" ht="12.75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spans="1:26" ht="12.75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spans="1:26" ht="12.75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spans="1:26" ht="12.75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spans="1:26" ht="12.75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spans="1:26" ht="12.75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spans="1:26" ht="12.75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spans="1:26" ht="12.75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spans="1:26" ht="12.75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spans="1:26" ht="12.75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spans="1:26" ht="12.75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spans="1:26" ht="12.75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spans="1:26" ht="12.75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spans="1:26" ht="12.75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spans="1:26" ht="12.75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spans="1:26" ht="12.75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spans="1:26" ht="12.75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spans="1:26" ht="12.75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spans="1:26" ht="12.75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spans="1:26" ht="12.75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spans="1:26" ht="12.75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spans="1:26" ht="12.75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spans="1:26" ht="12.75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spans="1:26" ht="12.75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spans="1:26" ht="12.75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spans="1:26" ht="12.75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spans="1:26" ht="12.75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spans="1:26" ht="12.75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spans="1:26" ht="12.75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spans="1:26" ht="12.75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spans="1:26" ht="12.75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spans="1:26" ht="12.75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spans="1:26" ht="12.75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spans="1:26" ht="12.75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spans="1:26" ht="12.75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spans="1:26" ht="12.75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spans="1:26" ht="12.75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spans="1:26" ht="12.75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spans="1:26" ht="12.75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spans="1:26" ht="12.75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spans="1:26" ht="12.75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spans="1:26" ht="12.75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spans="1:26" ht="12.75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spans="1:26" ht="12.75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spans="1:26" ht="12.75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spans="1:26" ht="12.75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spans="1:26" ht="12.75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spans="1:26" ht="12.75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spans="1:26" ht="12.75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spans="1:26" ht="12.75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spans="1:26" ht="12.75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spans="1:26" ht="12.75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spans="1:26" ht="12.75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spans="1:26" ht="12.75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spans="1:26" ht="12.75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spans="1:26" ht="12.75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spans="1:26" ht="12.75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spans="1:26" ht="12.75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spans="1:26" ht="12.75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spans="1:26" ht="12.75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spans="1:26" ht="12.75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spans="1:26" ht="12.75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spans="1:26" ht="12.75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spans="1:26" ht="12.75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spans="1:26" ht="12.75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spans="1:26" ht="12.75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spans="1:26" ht="12.75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spans="1:26" ht="12.75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spans="1:26" ht="12.75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spans="1:26" ht="12.75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spans="1:26" ht="12.75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spans="1:26" ht="12.75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spans="1:26" ht="12.75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 spans="1:26" ht="12.75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 spans="1:26" ht="12.75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 spans="1:26" ht="12.75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 spans="1:26" ht="12.75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 spans="1:26" ht="12.75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 spans="1:26" ht="12.75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 spans="1:26" ht="12.75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 spans="1:26" ht="12.75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 spans="1:26" ht="12.75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 spans="1:26" ht="12.75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 spans="1:26" ht="12.75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 spans="1:26" ht="12.75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 spans="1:26" ht="12.75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 spans="1:26" ht="12.75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  <row r="1000" spans="1:26" ht="12.75">
      <c r="A1000" s="76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</row>
    <row r="1001" spans="1:26" ht="12.75">
      <c r="A1001" s="76"/>
      <c r="B1001" s="76"/>
      <c r="C1001" s="76"/>
      <c r="D1001" s="76"/>
      <c r="E1001" s="76"/>
      <c r="F1001" s="76"/>
      <c r="G1001" s="76"/>
      <c r="H1001" s="76"/>
      <c r="I1001" s="76"/>
      <c r="J1001" s="76"/>
      <c r="K1001" s="76"/>
      <c r="L1001" s="76"/>
      <c r="M1001" s="76"/>
      <c r="N1001" s="76"/>
      <c r="O1001" s="76"/>
      <c r="P1001" s="76"/>
      <c r="Q1001" s="76"/>
      <c r="R1001" s="76"/>
      <c r="S1001" s="76"/>
      <c r="T1001" s="76"/>
      <c r="U1001" s="76"/>
      <c r="V1001" s="76"/>
      <c r="W1001" s="76"/>
      <c r="X1001" s="76"/>
      <c r="Y1001" s="76"/>
      <c r="Z1001" s="76"/>
    </row>
    <row r="1002" spans="1:26" ht="12.75">
      <c r="A1002" s="76"/>
      <c r="B1002" s="76"/>
      <c r="C1002" s="76"/>
      <c r="D1002" s="76"/>
      <c r="E1002" s="76"/>
      <c r="F1002" s="76"/>
      <c r="G1002" s="76"/>
      <c r="H1002" s="76"/>
      <c r="I1002" s="76"/>
      <c r="J1002" s="76"/>
      <c r="K1002" s="76"/>
      <c r="L1002" s="76"/>
      <c r="M1002" s="76"/>
      <c r="N1002" s="76"/>
      <c r="O1002" s="76"/>
      <c r="P1002" s="76"/>
      <c r="Q1002" s="76"/>
      <c r="R1002" s="76"/>
      <c r="S1002" s="76"/>
      <c r="T1002" s="76"/>
      <c r="U1002" s="76"/>
      <c r="V1002" s="76"/>
      <c r="W1002" s="76"/>
      <c r="X1002" s="76"/>
      <c r="Y1002" s="76"/>
      <c r="Z1002" s="76"/>
    </row>
    <row r="1003" spans="1:26" ht="12.75">
      <c r="A1003" s="76"/>
      <c r="B1003" s="76"/>
      <c r="C1003" s="76"/>
      <c r="D1003" s="76"/>
      <c r="E1003" s="76"/>
      <c r="F1003" s="76"/>
      <c r="G1003" s="76"/>
      <c r="H1003" s="76"/>
      <c r="I1003" s="76"/>
      <c r="J1003" s="76"/>
      <c r="K1003" s="76"/>
      <c r="L1003" s="76"/>
      <c r="M1003" s="76"/>
      <c r="N1003" s="76"/>
      <c r="O1003" s="76"/>
      <c r="P1003" s="76"/>
      <c r="Q1003" s="76"/>
      <c r="R1003" s="76"/>
      <c r="S1003" s="76"/>
      <c r="T1003" s="76"/>
      <c r="U1003" s="76"/>
      <c r="V1003" s="76"/>
      <c r="W1003" s="76"/>
      <c r="X1003" s="76"/>
      <c r="Y1003" s="76"/>
      <c r="Z1003" s="76"/>
    </row>
    <row r="1004" spans="1:26" ht="12.75">
      <c r="A1004" s="76"/>
      <c r="B1004" s="76"/>
      <c r="C1004" s="76"/>
      <c r="D1004" s="76"/>
      <c r="E1004" s="76"/>
      <c r="F1004" s="76"/>
      <c r="G1004" s="76"/>
      <c r="H1004" s="76"/>
      <c r="I1004" s="76"/>
      <c r="J1004" s="76"/>
      <c r="K1004" s="76"/>
      <c r="L1004" s="76"/>
      <c r="M1004" s="76"/>
      <c r="N1004" s="76"/>
      <c r="O1004" s="76"/>
      <c r="P1004" s="76"/>
      <c r="Q1004" s="76"/>
      <c r="R1004" s="76"/>
      <c r="S1004" s="76"/>
      <c r="T1004" s="76"/>
      <c r="U1004" s="76"/>
      <c r="V1004" s="76"/>
      <c r="W1004" s="76"/>
      <c r="X1004" s="76"/>
      <c r="Y1004" s="76"/>
      <c r="Z1004" s="76"/>
    </row>
    <row r="1005" spans="1:26" ht="12.75">
      <c r="A1005" s="76"/>
      <c r="B1005" s="76"/>
      <c r="C1005" s="76"/>
      <c r="D1005" s="76"/>
      <c r="E1005" s="76"/>
      <c r="F1005" s="76"/>
      <c r="G1005" s="76"/>
      <c r="H1005" s="76"/>
      <c r="I1005" s="76"/>
      <c r="J1005" s="76"/>
      <c r="K1005" s="76"/>
      <c r="L1005" s="76"/>
      <c r="M1005" s="76"/>
      <c r="N1005" s="76"/>
      <c r="O1005" s="76"/>
      <c r="P1005" s="76"/>
      <c r="Q1005" s="76"/>
      <c r="R1005" s="76"/>
      <c r="S1005" s="76"/>
      <c r="T1005" s="76"/>
      <c r="U1005" s="76"/>
      <c r="V1005" s="76"/>
      <c r="W1005" s="76"/>
      <c r="X1005" s="76"/>
      <c r="Y1005" s="76"/>
      <c r="Z1005" s="76"/>
    </row>
    <row r="1006" spans="1:26" ht="12.75">
      <c r="A1006" s="76"/>
      <c r="B1006" s="76"/>
      <c r="C1006" s="76"/>
      <c r="D1006" s="76"/>
      <c r="E1006" s="76"/>
      <c r="F1006" s="76"/>
      <c r="G1006" s="76"/>
      <c r="H1006" s="76"/>
      <c r="I1006" s="76"/>
      <c r="J1006" s="76"/>
      <c r="K1006" s="76"/>
      <c r="L1006" s="76"/>
      <c r="M1006" s="76"/>
      <c r="N1006" s="76"/>
      <c r="O1006" s="76"/>
      <c r="P1006" s="76"/>
      <c r="Q1006" s="76"/>
      <c r="R1006" s="76"/>
      <c r="S1006" s="76"/>
      <c r="T1006" s="76"/>
      <c r="U1006" s="76"/>
      <c r="V1006" s="76"/>
      <c r="W1006" s="76"/>
      <c r="X1006" s="76"/>
      <c r="Y1006" s="76"/>
      <c r="Z1006" s="76"/>
    </row>
    <row r="1007" spans="1:26" ht="12.75">
      <c r="A1007" s="76"/>
      <c r="B1007" s="76"/>
      <c r="C1007" s="76"/>
      <c r="D1007" s="76"/>
      <c r="E1007" s="76"/>
      <c r="F1007" s="76"/>
      <c r="G1007" s="76"/>
      <c r="H1007" s="76"/>
      <c r="I1007" s="76"/>
      <c r="J1007" s="76"/>
      <c r="K1007" s="76"/>
      <c r="L1007" s="76"/>
      <c r="M1007" s="76"/>
      <c r="N1007" s="76"/>
      <c r="O1007" s="76"/>
      <c r="P1007" s="76"/>
      <c r="Q1007" s="76"/>
      <c r="R1007" s="76"/>
      <c r="S1007" s="76"/>
      <c r="T1007" s="76"/>
      <c r="U1007" s="76"/>
      <c r="V1007" s="76"/>
      <c r="W1007" s="76"/>
      <c r="X1007" s="76"/>
      <c r="Y1007" s="76"/>
      <c r="Z1007" s="76"/>
    </row>
    <row r="1008" spans="1:26" ht="12.75">
      <c r="A1008" s="76"/>
      <c r="B1008" s="76"/>
      <c r="C1008" s="76"/>
      <c r="D1008" s="76"/>
      <c r="E1008" s="76"/>
      <c r="F1008" s="76"/>
      <c r="G1008" s="76"/>
      <c r="H1008" s="76"/>
      <c r="I1008" s="76"/>
      <c r="J1008" s="76"/>
      <c r="K1008" s="76"/>
      <c r="L1008" s="76"/>
      <c r="M1008" s="76"/>
      <c r="N1008" s="76"/>
      <c r="O1008" s="76"/>
      <c r="P1008" s="76"/>
      <c r="Q1008" s="76"/>
      <c r="R1008" s="76"/>
      <c r="S1008" s="76"/>
      <c r="T1008" s="76"/>
      <c r="U1008" s="76"/>
      <c r="V1008" s="76"/>
      <c r="W1008" s="76"/>
      <c r="X1008" s="76"/>
      <c r="Y1008" s="76"/>
      <c r="Z1008" s="76"/>
    </row>
    <row r="1009" spans="1:26" ht="12.75">
      <c r="A1009" s="76"/>
      <c r="B1009" s="76"/>
      <c r="C1009" s="76"/>
      <c r="D1009" s="76"/>
      <c r="E1009" s="76"/>
      <c r="F1009" s="76"/>
      <c r="G1009" s="76"/>
      <c r="H1009" s="76"/>
      <c r="I1009" s="76"/>
      <c r="J1009" s="76"/>
      <c r="K1009" s="76"/>
      <c r="L1009" s="76"/>
      <c r="M1009" s="76"/>
      <c r="N1009" s="76"/>
      <c r="O1009" s="76"/>
      <c r="P1009" s="76"/>
      <c r="Q1009" s="76"/>
      <c r="R1009" s="76"/>
      <c r="S1009" s="76"/>
      <c r="T1009" s="76"/>
      <c r="U1009" s="76"/>
      <c r="V1009" s="76"/>
      <c r="W1009" s="76"/>
      <c r="X1009" s="76"/>
      <c r="Y1009" s="76"/>
      <c r="Z1009" s="76"/>
    </row>
    <row r="1010" spans="1:26" ht="12.75">
      <c r="A1010" s="76"/>
      <c r="B1010" s="76"/>
      <c r="C1010" s="76"/>
      <c r="D1010" s="76"/>
      <c r="E1010" s="76"/>
      <c r="F1010" s="76"/>
      <c r="G1010" s="76"/>
      <c r="H1010" s="76"/>
      <c r="I1010" s="76"/>
      <c r="J1010" s="76"/>
      <c r="K1010" s="76"/>
      <c r="L1010" s="76"/>
      <c r="M1010" s="76"/>
      <c r="N1010" s="76"/>
      <c r="O1010" s="76"/>
      <c r="P1010" s="76"/>
      <c r="Q1010" s="76"/>
      <c r="R1010" s="76"/>
      <c r="S1010" s="76"/>
      <c r="T1010" s="76"/>
      <c r="U1010" s="76"/>
      <c r="V1010" s="76"/>
      <c r="W1010" s="76"/>
      <c r="X1010" s="76"/>
      <c r="Y1010" s="76"/>
      <c r="Z1010" s="76"/>
    </row>
  </sheetData>
  <mergeCells count="24">
    <mergeCell ref="U47:U48"/>
    <mergeCell ref="W47:W48"/>
    <mergeCell ref="Q2:Q3"/>
    <mergeCell ref="R2:R3"/>
    <mergeCell ref="S2:S3"/>
    <mergeCell ref="Q47:Q48"/>
    <mergeCell ref="R47:R48"/>
    <mergeCell ref="S47:S48"/>
    <mergeCell ref="T47:T48"/>
    <mergeCell ref="T88:T89"/>
    <mergeCell ref="U88:U89"/>
    <mergeCell ref="W88:W89"/>
    <mergeCell ref="Q53:Q54"/>
    <mergeCell ref="R53:R54"/>
    <mergeCell ref="S53:S54"/>
    <mergeCell ref="Q56:Q57"/>
    <mergeCell ref="R56:R57"/>
    <mergeCell ref="S56:S57"/>
    <mergeCell ref="Q86:Q87"/>
    <mergeCell ref="R86:R87"/>
    <mergeCell ref="S86:S87"/>
    <mergeCell ref="Q88:Q89"/>
    <mergeCell ref="R88:R89"/>
    <mergeCell ref="S88:S89"/>
  </mergeCells>
  <phoneticPr fontId="28" type="noConversion"/>
  <conditionalFormatting sqref="G1:H1003 J1:J1003">
    <cfRule type="colorScale" priority="1">
      <colorScale>
        <cfvo type="formula" val="0"/>
        <cfvo type="formula" val="100"/>
        <cfvo type="formula" val="200"/>
        <color rgb="FF6AA84F"/>
        <color rgb="FFFFD666"/>
        <color rgb="FFFF0000"/>
      </colorScale>
    </cfRule>
  </conditionalFormatting>
  <conditionalFormatting sqref="F1:F1003 I1:I1003 K1:L1003">
    <cfRule type="colorScale" priority="2">
      <colorScale>
        <cfvo type="formula" val="0"/>
        <cfvo type="formula" val="50"/>
        <cfvo type="formula" val="100"/>
        <color rgb="FF6AA84F"/>
        <color rgb="FFFFD666"/>
        <color rgb="FFFF0000"/>
      </colorScale>
    </cfRule>
  </conditionalFormatting>
  <conditionalFormatting sqref="M1:M1010">
    <cfRule type="colorScale" priority="3">
      <colorScale>
        <cfvo type="formula" val="300"/>
        <cfvo type="formula" val="475"/>
        <cfvo type="formula" val="650"/>
        <color rgb="FF6AA84F"/>
        <color rgb="FFFFD666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5.140625" customWidth="1"/>
    <col min="2" max="2" width="6.42578125" customWidth="1"/>
    <col min="3" max="3" width="10.140625" customWidth="1"/>
    <col min="5" max="10" width="5.140625" customWidth="1"/>
    <col min="11" max="11" width="6.42578125" customWidth="1"/>
    <col min="12" max="15" width="5.140625" customWidth="1"/>
  </cols>
  <sheetData>
    <row r="1" spans="1:26">
      <c r="A1" s="75" t="s">
        <v>320</v>
      </c>
      <c r="B1" s="75" t="s">
        <v>394</v>
      </c>
      <c r="C1" s="75" t="s">
        <v>395</v>
      </c>
      <c r="D1" s="75" t="s">
        <v>396</v>
      </c>
      <c r="E1" s="75" t="s">
        <v>397</v>
      </c>
      <c r="F1" s="75" t="s">
        <v>8</v>
      </c>
      <c r="G1" s="75" t="s">
        <v>10</v>
      </c>
      <c r="H1" s="75" t="s">
        <v>12</v>
      </c>
      <c r="I1" s="75" t="s">
        <v>14</v>
      </c>
      <c r="J1" s="75" t="s">
        <v>16</v>
      </c>
      <c r="K1" s="75" t="s">
        <v>18</v>
      </c>
      <c r="L1" s="75" t="s">
        <v>20</v>
      </c>
      <c r="M1" s="75" t="s">
        <v>398</v>
      </c>
      <c r="N1" s="75" t="s">
        <v>22</v>
      </c>
      <c r="O1" s="75" t="s">
        <v>399</v>
      </c>
      <c r="P1" s="75" t="s">
        <v>400</v>
      </c>
      <c r="Q1" s="75" t="s">
        <v>401</v>
      </c>
      <c r="R1" s="75" t="s">
        <v>402</v>
      </c>
      <c r="S1" s="75" t="s">
        <v>403</v>
      </c>
      <c r="T1" s="75" t="s">
        <v>404</v>
      </c>
      <c r="U1" s="75" t="s">
        <v>405</v>
      </c>
      <c r="V1" s="75" t="s">
        <v>406</v>
      </c>
      <c r="W1" s="75" t="s">
        <v>407</v>
      </c>
      <c r="X1" s="75" t="s">
        <v>408</v>
      </c>
      <c r="Y1" s="75" t="s">
        <v>409</v>
      </c>
      <c r="Z1" s="75" t="s">
        <v>410</v>
      </c>
    </row>
    <row r="2" spans="1:26">
      <c r="A2" s="106"/>
      <c r="B2" s="107"/>
      <c r="C2" s="7" t="s">
        <v>700</v>
      </c>
      <c r="D2" s="87"/>
      <c r="E2" s="87"/>
      <c r="F2" s="87"/>
      <c r="G2" s="87"/>
      <c r="H2" s="87"/>
      <c r="I2" s="87"/>
      <c r="J2" s="87"/>
      <c r="K2" s="7"/>
      <c r="L2" s="87"/>
      <c r="M2" s="7">
        <f t="shared" ref="M2:M50" si="0">SUM(F2,G2/2,H2/2,I2,J2/2,K2,L2)</f>
        <v>0</v>
      </c>
      <c r="N2" s="108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spans="1:26">
      <c r="A3" s="106"/>
      <c r="B3" s="107"/>
      <c r="C3" s="7" t="s">
        <v>701</v>
      </c>
      <c r="D3" s="87"/>
      <c r="E3" s="87"/>
      <c r="F3" s="87"/>
      <c r="G3" s="87"/>
      <c r="H3" s="87"/>
      <c r="I3" s="87"/>
      <c r="J3" s="87"/>
      <c r="K3" s="87"/>
      <c r="L3" s="87"/>
      <c r="M3" s="7">
        <f t="shared" si="0"/>
        <v>0</v>
      </c>
      <c r="N3" s="108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</row>
    <row r="4" spans="1:26">
      <c r="A4" s="106"/>
      <c r="B4" s="107"/>
      <c r="C4" s="7" t="s">
        <v>702</v>
      </c>
      <c r="D4" s="87"/>
      <c r="E4" s="87"/>
      <c r="F4" s="87"/>
      <c r="G4" s="87"/>
      <c r="H4" s="87"/>
      <c r="I4" s="87"/>
      <c r="J4" s="87"/>
      <c r="K4" s="87"/>
      <c r="L4" s="87"/>
      <c r="M4" s="7">
        <f t="shared" si="0"/>
        <v>0</v>
      </c>
      <c r="N4" s="108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spans="1:26">
      <c r="A5" s="10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7">
        <f t="shared" si="0"/>
        <v>0</v>
      </c>
      <c r="N5" s="108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 spans="1:26">
      <c r="A6" s="106"/>
      <c r="B6" s="94" t="s">
        <v>703</v>
      </c>
      <c r="C6" s="7" t="s">
        <v>704</v>
      </c>
      <c r="D6" s="7" t="s">
        <v>705</v>
      </c>
      <c r="E6" s="87">
        <f t="shared" ref="E6:E40" si="1">ROUND((M6-275)/50,0)</f>
        <v>7</v>
      </c>
      <c r="F6" s="7">
        <v>100</v>
      </c>
      <c r="G6" s="7">
        <v>170</v>
      </c>
      <c r="H6" s="7">
        <v>138</v>
      </c>
      <c r="I6" s="7">
        <v>70</v>
      </c>
      <c r="J6" s="7">
        <v>187</v>
      </c>
      <c r="K6" s="7">
        <v>95</v>
      </c>
      <c r="L6" s="7">
        <v>95</v>
      </c>
      <c r="M6" s="7">
        <f t="shared" si="0"/>
        <v>607.5</v>
      </c>
      <c r="N6" s="108"/>
      <c r="O6" s="87"/>
      <c r="P6" s="87"/>
      <c r="Q6" s="7" t="s">
        <v>359</v>
      </c>
      <c r="R6" s="87"/>
      <c r="S6" s="87"/>
      <c r="T6" s="7"/>
      <c r="U6" s="7" t="s">
        <v>706</v>
      </c>
      <c r="V6" s="7"/>
      <c r="W6" s="7" t="s">
        <v>384</v>
      </c>
      <c r="X6" s="7" t="s">
        <v>388</v>
      </c>
      <c r="Y6" s="7" t="s">
        <v>392</v>
      </c>
      <c r="Z6" s="87"/>
    </row>
    <row r="7" spans="1:26">
      <c r="A7" s="106"/>
      <c r="B7" s="94" t="s">
        <v>703</v>
      </c>
      <c r="C7" s="7" t="s">
        <v>707</v>
      </c>
      <c r="D7" s="7" t="s">
        <v>708</v>
      </c>
      <c r="E7" s="87">
        <f t="shared" si="1"/>
        <v>1</v>
      </c>
      <c r="F7" s="7">
        <v>25</v>
      </c>
      <c r="G7" s="7">
        <v>5</v>
      </c>
      <c r="H7" s="7">
        <v>4</v>
      </c>
      <c r="I7" s="7">
        <v>10</v>
      </c>
      <c r="J7" s="7">
        <v>199</v>
      </c>
      <c r="K7" s="7">
        <v>98</v>
      </c>
      <c r="L7" s="7">
        <v>90</v>
      </c>
      <c r="M7" s="7">
        <f t="shared" si="0"/>
        <v>327</v>
      </c>
      <c r="N7" s="108"/>
      <c r="O7" s="87"/>
      <c r="P7" s="87"/>
      <c r="Q7" s="87"/>
      <c r="R7" s="87"/>
      <c r="S7" s="87"/>
      <c r="T7" s="7" t="s">
        <v>709</v>
      </c>
      <c r="U7" s="87"/>
      <c r="V7" s="87"/>
      <c r="W7" s="87"/>
      <c r="X7" s="87"/>
      <c r="Y7" s="87"/>
      <c r="Z7" s="87"/>
    </row>
    <row r="8" spans="1:26">
      <c r="A8" s="106"/>
      <c r="B8" s="94" t="s">
        <v>703</v>
      </c>
      <c r="C8" s="7" t="s">
        <v>710</v>
      </c>
      <c r="D8" s="7" t="s">
        <v>711</v>
      </c>
      <c r="E8" s="87">
        <f t="shared" si="1"/>
        <v>5</v>
      </c>
      <c r="F8" s="7">
        <v>85</v>
      </c>
      <c r="G8" s="7">
        <v>194</v>
      </c>
      <c r="H8" s="7">
        <v>188</v>
      </c>
      <c r="I8" s="7">
        <v>97</v>
      </c>
      <c r="J8" s="7">
        <v>99</v>
      </c>
      <c r="K8" s="7">
        <v>41</v>
      </c>
      <c r="L8" s="7">
        <v>80</v>
      </c>
      <c r="M8" s="7">
        <f t="shared" si="0"/>
        <v>543.5</v>
      </c>
      <c r="N8" s="108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 spans="1:26">
      <c r="A9" s="106"/>
      <c r="B9" s="94" t="s">
        <v>703</v>
      </c>
      <c r="C9" s="7" t="s">
        <v>712</v>
      </c>
      <c r="D9" s="7" t="s">
        <v>713</v>
      </c>
      <c r="E9" s="87">
        <f t="shared" si="1"/>
        <v>4</v>
      </c>
      <c r="F9" s="7">
        <v>50</v>
      </c>
      <c r="G9" s="7">
        <v>122</v>
      </c>
      <c r="H9" s="7">
        <v>105</v>
      </c>
      <c r="I9" s="7">
        <v>72</v>
      </c>
      <c r="J9" s="7">
        <v>155</v>
      </c>
      <c r="K9" s="7">
        <v>79</v>
      </c>
      <c r="L9" s="7">
        <v>60</v>
      </c>
      <c r="M9" s="7">
        <f t="shared" si="0"/>
        <v>452</v>
      </c>
      <c r="N9" s="108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spans="1:26">
      <c r="A10" s="106"/>
      <c r="B10" s="94" t="s">
        <v>703</v>
      </c>
      <c r="C10" s="7" t="s">
        <v>714</v>
      </c>
      <c r="D10" s="87"/>
      <c r="E10" s="87">
        <f t="shared" si="1"/>
        <v>2</v>
      </c>
      <c r="F10" s="7">
        <v>78</v>
      </c>
      <c r="G10" s="7">
        <v>152</v>
      </c>
      <c r="H10" s="7">
        <v>166</v>
      </c>
      <c r="I10" s="7">
        <v>64</v>
      </c>
      <c r="J10" s="7">
        <v>70</v>
      </c>
      <c r="K10" s="7">
        <v>10</v>
      </c>
      <c r="L10" s="7">
        <v>30</v>
      </c>
      <c r="M10" s="7">
        <f t="shared" si="0"/>
        <v>376</v>
      </c>
      <c r="N10" s="108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spans="1:26">
      <c r="A11" s="106"/>
      <c r="B11" s="94" t="s">
        <v>703</v>
      </c>
      <c r="C11" s="7" t="s">
        <v>715</v>
      </c>
      <c r="D11" s="7" t="s">
        <v>716</v>
      </c>
      <c r="E11" s="87">
        <f t="shared" si="1"/>
        <v>-3</v>
      </c>
      <c r="F11" s="7">
        <v>15</v>
      </c>
      <c r="G11" s="7">
        <v>35</v>
      </c>
      <c r="H11" s="7">
        <v>40</v>
      </c>
      <c r="I11" s="7">
        <v>15</v>
      </c>
      <c r="J11" s="7">
        <v>31</v>
      </c>
      <c r="K11" s="7">
        <v>12</v>
      </c>
      <c r="L11" s="7">
        <v>15</v>
      </c>
      <c r="M11" s="7">
        <f t="shared" si="0"/>
        <v>110</v>
      </c>
      <c r="N11" s="108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 spans="1:26">
      <c r="A12" s="106"/>
      <c r="B12" s="94" t="s">
        <v>703</v>
      </c>
      <c r="C12" s="7" t="s">
        <v>717</v>
      </c>
      <c r="D12" s="87"/>
      <c r="E12" s="87">
        <f t="shared" si="1"/>
        <v>4</v>
      </c>
      <c r="F12" s="7">
        <v>83</v>
      </c>
      <c r="G12" s="7">
        <v>162</v>
      </c>
      <c r="H12" s="7">
        <v>151</v>
      </c>
      <c r="I12" s="7">
        <v>63</v>
      </c>
      <c r="J12" s="7">
        <v>100</v>
      </c>
      <c r="K12" s="7">
        <v>21</v>
      </c>
      <c r="L12" s="7">
        <v>79</v>
      </c>
      <c r="M12" s="7">
        <f t="shared" si="0"/>
        <v>452.5</v>
      </c>
      <c r="N12" s="108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 spans="1:26">
      <c r="A13" s="106"/>
      <c r="B13" s="94" t="s">
        <v>703</v>
      </c>
      <c r="C13" s="7" t="s">
        <v>718</v>
      </c>
      <c r="D13" s="87"/>
      <c r="E13" s="87">
        <f t="shared" si="1"/>
        <v>5</v>
      </c>
      <c r="F13" s="7">
        <v>80</v>
      </c>
      <c r="G13" s="7">
        <v>180</v>
      </c>
      <c r="H13" s="7">
        <v>186</v>
      </c>
      <c r="I13" s="7">
        <v>81</v>
      </c>
      <c r="J13" s="7">
        <v>103</v>
      </c>
      <c r="K13" s="7">
        <v>31</v>
      </c>
      <c r="L13" s="7">
        <v>79</v>
      </c>
      <c r="M13" s="7">
        <f t="shared" si="0"/>
        <v>505.5</v>
      </c>
      <c r="N13" s="108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 spans="1:26">
      <c r="A14" s="106"/>
      <c r="B14" s="94" t="s">
        <v>703</v>
      </c>
      <c r="C14" s="7" t="s">
        <v>719</v>
      </c>
      <c r="D14" s="87"/>
      <c r="E14" s="87">
        <f t="shared" si="1"/>
        <v>-6</v>
      </c>
      <c r="F14" s="7"/>
      <c r="G14" s="7"/>
      <c r="H14" s="7"/>
      <c r="I14" s="7"/>
      <c r="J14" s="7"/>
      <c r="K14" s="7"/>
      <c r="L14" s="7"/>
      <c r="M14" s="7">
        <f t="shared" si="0"/>
        <v>0</v>
      </c>
      <c r="N14" s="108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 spans="1:26">
      <c r="A15" s="106"/>
      <c r="B15" s="94" t="s">
        <v>703</v>
      </c>
      <c r="C15" s="7" t="s">
        <v>720</v>
      </c>
      <c r="D15" s="87"/>
      <c r="E15" s="87">
        <f t="shared" si="1"/>
        <v>-6</v>
      </c>
      <c r="F15" s="7"/>
      <c r="G15" s="7"/>
      <c r="H15" s="7"/>
      <c r="I15" s="7"/>
      <c r="J15" s="7"/>
      <c r="K15" s="7"/>
      <c r="L15" s="7"/>
      <c r="M15" s="7">
        <f t="shared" si="0"/>
        <v>0</v>
      </c>
      <c r="N15" s="108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spans="1:26">
      <c r="A16" s="106"/>
      <c r="B16" s="94" t="s">
        <v>703</v>
      </c>
      <c r="C16" s="7" t="s">
        <v>721</v>
      </c>
      <c r="D16" s="7" t="s">
        <v>722</v>
      </c>
      <c r="E16" s="87">
        <f t="shared" si="1"/>
        <v>-6</v>
      </c>
      <c r="F16" s="7"/>
      <c r="G16" s="7"/>
      <c r="H16" s="7"/>
      <c r="I16" s="7"/>
      <c r="J16" s="7"/>
      <c r="K16" s="7"/>
      <c r="L16" s="7"/>
      <c r="M16" s="7">
        <f t="shared" si="0"/>
        <v>0</v>
      </c>
      <c r="N16" s="108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 spans="1:26">
      <c r="A17" s="106"/>
      <c r="B17" s="94" t="s">
        <v>703</v>
      </c>
      <c r="C17" s="7" t="s">
        <v>723</v>
      </c>
      <c r="D17" s="7" t="s">
        <v>724</v>
      </c>
      <c r="E17" s="87">
        <f t="shared" si="1"/>
        <v>-6</v>
      </c>
      <c r="F17" s="7"/>
      <c r="G17" s="7"/>
      <c r="H17" s="7"/>
      <c r="I17" s="7"/>
      <c r="J17" s="7"/>
      <c r="K17" s="7"/>
      <c r="L17" s="7"/>
      <c r="M17" s="7">
        <f t="shared" si="0"/>
        <v>0</v>
      </c>
      <c r="N17" s="108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 spans="1:26">
      <c r="A18" s="106"/>
      <c r="B18" s="96" t="s">
        <v>725</v>
      </c>
      <c r="C18" s="7" t="s">
        <v>726</v>
      </c>
      <c r="D18" s="7" t="s">
        <v>727</v>
      </c>
      <c r="E18" s="87">
        <f t="shared" si="1"/>
        <v>6</v>
      </c>
      <c r="F18" s="7">
        <v>99</v>
      </c>
      <c r="G18" s="7">
        <v>170</v>
      </c>
      <c r="H18" s="7">
        <v>171</v>
      </c>
      <c r="I18" s="7">
        <v>80</v>
      </c>
      <c r="J18" s="7">
        <v>189</v>
      </c>
      <c r="K18" s="7">
        <v>65</v>
      </c>
      <c r="L18" s="7">
        <v>85</v>
      </c>
      <c r="M18" s="7">
        <f t="shared" si="0"/>
        <v>594</v>
      </c>
      <c r="N18" s="108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 spans="1:26">
      <c r="A19" s="106"/>
      <c r="B19" s="96" t="s">
        <v>725</v>
      </c>
      <c r="C19" s="7" t="s">
        <v>728</v>
      </c>
      <c r="D19" s="87"/>
      <c r="E19" s="87">
        <f t="shared" si="1"/>
        <v>5</v>
      </c>
      <c r="F19" s="7">
        <v>90</v>
      </c>
      <c r="G19" s="7">
        <v>180</v>
      </c>
      <c r="H19" s="7">
        <v>186</v>
      </c>
      <c r="I19" s="7">
        <v>85</v>
      </c>
      <c r="J19" s="7">
        <v>133</v>
      </c>
      <c r="K19" s="7">
        <v>41</v>
      </c>
      <c r="L19" s="7">
        <v>68</v>
      </c>
      <c r="M19" s="7">
        <f t="shared" si="0"/>
        <v>533.5</v>
      </c>
      <c r="N19" s="108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spans="1:26">
      <c r="A20" s="106"/>
      <c r="B20" s="96" t="s">
        <v>725</v>
      </c>
      <c r="C20" s="7" t="s">
        <v>729</v>
      </c>
      <c r="D20" s="87"/>
      <c r="E20" s="87">
        <f t="shared" si="1"/>
        <v>6</v>
      </c>
      <c r="F20" s="7">
        <v>97</v>
      </c>
      <c r="G20" s="7">
        <v>155</v>
      </c>
      <c r="H20" s="7">
        <v>167</v>
      </c>
      <c r="I20" s="7">
        <v>74</v>
      </c>
      <c r="J20" s="7">
        <v>178</v>
      </c>
      <c r="K20" s="7">
        <v>86</v>
      </c>
      <c r="L20" s="7">
        <v>74</v>
      </c>
      <c r="M20" s="7">
        <f t="shared" si="0"/>
        <v>581</v>
      </c>
      <c r="N20" s="108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spans="1:26">
      <c r="A21" s="106"/>
      <c r="B21" s="96" t="s">
        <v>725</v>
      </c>
      <c r="C21" s="7" t="s">
        <v>730</v>
      </c>
      <c r="D21" s="7" t="s">
        <v>731</v>
      </c>
      <c r="E21" s="87">
        <f t="shared" si="1"/>
        <v>5</v>
      </c>
      <c r="F21" s="7">
        <v>95</v>
      </c>
      <c r="G21" s="7">
        <v>168</v>
      </c>
      <c r="H21" s="7">
        <v>168</v>
      </c>
      <c r="I21" s="7">
        <v>70</v>
      </c>
      <c r="J21" s="7">
        <v>155</v>
      </c>
      <c r="K21" s="7">
        <v>48</v>
      </c>
      <c r="L21" s="7">
        <v>83</v>
      </c>
      <c r="M21" s="7">
        <f t="shared" si="0"/>
        <v>541.5</v>
      </c>
      <c r="N21" s="108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1:26">
      <c r="A22" s="106"/>
      <c r="B22" s="96" t="s">
        <v>725</v>
      </c>
      <c r="C22" s="7" t="s">
        <v>732</v>
      </c>
      <c r="D22" s="7" t="s">
        <v>733</v>
      </c>
      <c r="E22" s="87">
        <f t="shared" si="1"/>
        <v>7</v>
      </c>
      <c r="F22" s="7">
        <v>98</v>
      </c>
      <c r="G22" s="7">
        <v>180</v>
      </c>
      <c r="H22" s="7">
        <v>176</v>
      </c>
      <c r="I22" s="7">
        <v>83</v>
      </c>
      <c r="J22" s="7">
        <v>180</v>
      </c>
      <c r="K22" s="7">
        <v>95</v>
      </c>
      <c r="L22" s="7">
        <v>86</v>
      </c>
      <c r="M22" s="7">
        <f t="shared" si="0"/>
        <v>630</v>
      </c>
      <c r="N22" s="108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spans="1:26">
      <c r="A23" s="106"/>
      <c r="B23" s="102" t="s">
        <v>734</v>
      </c>
      <c r="C23" s="7" t="s">
        <v>735</v>
      </c>
      <c r="D23" s="7" t="s">
        <v>736</v>
      </c>
      <c r="E23" s="87">
        <f t="shared" si="1"/>
        <v>5</v>
      </c>
      <c r="F23" s="7">
        <v>88</v>
      </c>
      <c r="G23" s="7">
        <v>154</v>
      </c>
      <c r="H23" s="7">
        <v>160</v>
      </c>
      <c r="I23" s="7">
        <v>78</v>
      </c>
      <c r="J23" s="7">
        <v>162</v>
      </c>
      <c r="K23" s="7">
        <v>74</v>
      </c>
      <c r="L23" s="7">
        <v>45</v>
      </c>
      <c r="M23" s="7">
        <f t="shared" si="0"/>
        <v>523</v>
      </c>
      <c r="N23" s="108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spans="1:26">
      <c r="A24" s="106"/>
      <c r="B24" s="102" t="s">
        <v>734</v>
      </c>
      <c r="C24" s="7" t="s">
        <v>737</v>
      </c>
      <c r="D24" s="87"/>
      <c r="E24" s="87">
        <f t="shared" si="1"/>
        <v>6</v>
      </c>
      <c r="F24" s="7">
        <v>92</v>
      </c>
      <c r="G24" s="7">
        <v>189</v>
      </c>
      <c r="H24" s="7">
        <v>194</v>
      </c>
      <c r="I24" s="7">
        <v>85</v>
      </c>
      <c r="J24" s="7">
        <v>158</v>
      </c>
      <c r="K24" s="7">
        <v>45</v>
      </c>
      <c r="L24" s="7">
        <v>70</v>
      </c>
      <c r="M24" s="7">
        <f t="shared" si="0"/>
        <v>562.5</v>
      </c>
      <c r="N24" s="108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 spans="1:26">
      <c r="A25" s="106"/>
      <c r="B25" s="87"/>
      <c r="C25" s="87"/>
      <c r="D25" s="87"/>
      <c r="E25" s="87">
        <f t="shared" si="1"/>
        <v>-6</v>
      </c>
      <c r="F25" s="87"/>
      <c r="G25" s="87"/>
      <c r="H25" s="87"/>
      <c r="I25" s="87"/>
      <c r="J25" s="87"/>
      <c r="K25" s="87"/>
      <c r="L25" s="87"/>
      <c r="M25" s="7">
        <f t="shared" si="0"/>
        <v>0</v>
      </c>
      <c r="N25" s="108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 spans="1:26">
      <c r="A26" s="106"/>
      <c r="B26" s="97" t="s">
        <v>738</v>
      </c>
      <c r="C26" s="7" t="s">
        <v>739</v>
      </c>
      <c r="D26" s="7" t="s">
        <v>740</v>
      </c>
      <c r="E26" s="87">
        <f t="shared" si="1"/>
        <v>7</v>
      </c>
      <c r="F26" s="7">
        <v>94</v>
      </c>
      <c r="G26" s="7">
        <v>177</v>
      </c>
      <c r="H26" s="7">
        <v>181</v>
      </c>
      <c r="I26" s="7">
        <v>83</v>
      </c>
      <c r="J26" s="7">
        <v>175</v>
      </c>
      <c r="K26" s="7">
        <v>88</v>
      </c>
      <c r="L26" s="7">
        <v>91</v>
      </c>
      <c r="M26" s="7">
        <f t="shared" si="0"/>
        <v>622.5</v>
      </c>
      <c r="N26" s="108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spans="1:26">
      <c r="A27" s="106"/>
      <c r="B27" s="98" t="s">
        <v>741</v>
      </c>
      <c r="C27" s="7" t="s">
        <v>742</v>
      </c>
      <c r="D27" s="7" t="s">
        <v>711</v>
      </c>
      <c r="E27" s="87">
        <f t="shared" si="1"/>
        <v>6</v>
      </c>
      <c r="F27" s="7">
        <v>82</v>
      </c>
      <c r="G27" s="7">
        <v>158</v>
      </c>
      <c r="H27" s="7">
        <v>135</v>
      </c>
      <c r="I27" s="7">
        <v>77</v>
      </c>
      <c r="J27" s="7">
        <v>165</v>
      </c>
      <c r="K27" s="7">
        <v>90</v>
      </c>
      <c r="L27" s="7">
        <v>78</v>
      </c>
      <c r="M27" s="7">
        <f t="shared" si="0"/>
        <v>556</v>
      </c>
      <c r="N27" s="108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 spans="1:26">
      <c r="A28" s="106"/>
      <c r="B28" s="98" t="s">
        <v>741</v>
      </c>
      <c r="C28" s="7" t="s">
        <v>743</v>
      </c>
      <c r="D28" s="7" t="s">
        <v>744</v>
      </c>
      <c r="E28" s="87">
        <f t="shared" si="1"/>
        <v>3</v>
      </c>
      <c r="F28" s="7">
        <v>77</v>
      </c>
      <c r="G28" s="7">
        <v>182</v>
      </c>
      <c r="H28" s="7">
        <v>177</v>
      </c>
      <c r="I28" s="7">
        <v>73</v>
      </c>
      <c r="J28" s="7">
        <v>100</v>
      </c>
      <c r="K28" s="7">
        <v>5</v>
      </c>
      <c r="L28" s="7">
        <v>33</v>
      </c>
      <c r="M28" s="7">
        <f t="shared" si="0"/>
        <v>417.5</v>
      </c>
      <c r="N28" s="108"/>
      <c r="O28" s="87"/>
      <c r="P28" s="87"/>
      <c r="Q28" s="87"/>
      <c r="R28" s="87"/>
      <c r="S28" s="87"/>
      <c r="T28" s="7" t="s">
        <v>745</v>
      </c>
      <c r="U28" s="87"/>
      <c r="V28" s="87"/>
      <c r="W28" s="87"/>
      <c r="X28" s="87"/>
      <c r="Y28" s="87"/>
      <c r="Z28" s="87"/>
    </row>
    <row r="29" spans="1:26">
      <c r="A29" s="106"/>
      <c r="B29" s="98" t="s">
        <v>741</v>
      </c>
      <c r="C29" s="7" t="s">
        <v>746</v>
      </c>
      <c r="D29" s="7" t="s">
        <v>747</v>
      </c>
      <c r="E29" s="87">
        <f t="shared" si="1"/>
        <v>6</v>
      </c>
      <c r="F29" s="7">
        <v>92</v>
      </c>
      <c r="G29" s="7">
        <v>181</v>
      </c>
      <c r="H29" s="7">
        <v>180</v>
      </c>
      <c r="I29" s="7">
        <v>71</v>
      </c>
      <c r="J29" s="7">
        <v>125</v>
      </c>
      <c r="K29" s="7">
        <v>69</v>
      </c>
      <c r="L29" s="7">
        <v>87</v>
      </c>
      <c r="M29" s="7">
        <f t="shared" si="0"/>
        <v>562</v>
      </c>
      <c r="N29" s="108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 spans="1:26">
      <c r="A30" s="106"/>
      <c r="B30" s="98" t="s">
        <v>741</v>
      </c>
      <c r="C30" s="87"/>
      <c r="D30" s="87"/>
      <c r="E30" s="87">
        <f t="shared" si="1"/>
        <v>-6</v>
      </c>
      <c r="F30" s="87"/>
      <c r="G30" s="87"/>
      <c r="H30" s="87"/>
      <c r="I30" s="87"/>
      <c r="J30" s="87"/>
      <c r="K30" s="87"/>
      <c r="L30" s="87"/>
      <c r="M30" s="7">
        <f t="shared" si="0"/>
        <v>0</v>
      </c>
      <c r="N30" s="108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 spans="1:26">
      <c r="A31" s="106"/>
      <c r="B31" s="98" t="s">
        <v>741</v>
      </c>
      <c r="C31" s="87"/>
      <c r="D31" s="87"/>
      <c r="E31" s="87">
        <f t="shared" si="1"/>
        <v>-6</v>
      </c>
      <c r="F31" s="87"/>
      <c r="G31" s="87"/>
      <c r="H31" s="87"/>
      <c r="I31" s="87"/>
      <c r="J31" s="87"/>
      <c r="K31" s="87"/>
      <c r="L31" s="87"/>
      <c r="M31" s="7">
        <f t="shared" si="0"/>
        <v>0</v>
      </c>
      <c r="N31" s="108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 spans="1:26">
      <c r="A32" s="106"/>
      <c r="B32" s="98" t="s">
        <v>741</v>
      </c>
      <c r="C32" s="87"/>
      <c r="D32" s="87"/>
      <c r="E32" s="87">
        <f t="shared" si="1"/>
        <v>-6</v>
      </c>
      <c r="F32" s="87"/>
      <c r="G32" s="87"/>
      <c r="H32" s="87"/>
      <c r="I32" s="87"/>
      <c r="J32" s="87"/>
      <c r="K32" s="87"/>
      <c r="L32" s="87"/>
      <c r="M32" s="7">
        <f t="shared" si="0"/>
        <v>0</v>
      </c>
      <c r="N32" s="108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 spans="1:26">
      <c r="A33" s="106"/>
      <c r="B33" s="98" t="s">
        <v>741</v>
      </c>
      <c r="C33" s="7" t="s">
        <v>748</v>
      </c>
      <c r="D33" s="7" t="s">
        <v>749</v>
      </c>
      <c r="E33" s="87">
        <f t="shared" si="1"/>
        <v>5</v>
      </c>
      <c r="F33" s="7">
        <v>85</v>
      </c>
      <c r="G33" s="7">
        <v>190</v>
      </c>
      <c r="H33" s="7">
        <v>194</v>
      </c>
      <c r="I33" s="7">
        <v>82</v>
      </c>
      <c r="J33" s="7">
        <v>102</v>
      </c>
      <c r="K33" s="7">
        <v>23</v>
      </c>
      <c r="L33" s="7">
        <v>77</v>
      </c>
      <c r="M33" s="7">
        <f t="shared" si="0"/>
        <v>510</v>
      </c>
      <c r="N33" s="108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 spans="1:26">
      <c r="A34" s="106"/>
      <c r="B34" s="98" t="s">
        <v>741</v>
      </c>
      <c r="C34" s="87"/>
      <c r="D34" s="87"/>
      <c r="E34" s="87">
        <f t="shared" si="1"/>
        <v>-6</v>
      </c>
      <c r="F34" s="87"/>
      <c r="G34" s="87"/>
      <c r="H34" s="87"/>
      <c r="I34" s="87"/>
      <c r="J34" s="87"/>
      <c r="K34" s="87"/>
      <c r="L34" s="87"/>
      <c r="M34" s="7">
        <f t="shared" si="0"/>
        <v>0</v>
      </c>
      <c r="N34" s="108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 spans="1:26">
      <c r="A35" s="106"/>
      <c r="B35" s="98" t="s">
        <v>741</v>
      </c>
      <c r="C35" s="87"/>
      <c r="D35" s="87"/>
      <c r="E35" s="87">
        <f t="shared" si="1"/>
        <v>-6</v>
      </c>
      <c r="F35" s="87"/>
      <c r="G35" s="87"/>
      <c r="H35" s="87"/>
      <c r="I35" s="87"/>
      <c r="J35" s="87"/>
      <c r="K35" s="87"/>
      <c r="L35" s="87"/>
      <c r="M35" s="7">
        <f t="shared" si="0"/>
        <v>0</v>
      </c>
      <c r="N35" s="108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 spans="1:26">
      <c r="A36" s="106"/>
      <c r="B36" s="98" t="s">
        <v>741</v>
      </c>
      <c r="C36" s="87"/>
      <c r="D36" s="87"/>
      <c r="E36" s="87">
        <f t="shared" si="1"/>
        <v>-6</v>
      </c>
      <c r="F36" s="87"/>
      <c r="G36" s="87"/>
      <c r="H36" s="87"/>
      <c r="I36" s="87"/>
      <c r="J36" s="87"/>
      <c r="K36" s="87"/>
      <c r="L36" s="87"/>
      <c r="M36" s="7">
        <f t="shared" si="0"/>
        <v>0</v>
      </c>
      <c r="N36" s="108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 spans="1:26">
      <c r="A37" s="106"/>
      <c r="B37" s="98" t="s">
        <v>741</v>
      </c>
      <c r="C37" s="87"/>
      <c r="D37" s="87"/>
      <c r="E37" s="87">
        <f t="shared" si="1"/>
        <v>-6</v>
      </c>
      <c r="F37" s="87"/>
      <c r="G37" s="87"/>
      <c r="H37" s="87"/>
      <c r="I37" s="87"/>
      <c r="J37" s="87"/>
      <c r="K37" s="87"/>
      <c r="L37" s="87"/>
      <c r="M37" s="7">
        <f t="shared" si="0"/>
        <v>0</v>
      </c>
      <c r="N37" s="108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 spans="1:26">
      <c r="A38" s="106"/>
      <c r="B38" s="98" t="s">
        <v>741</v>
      </c>
      <c r="C38" s="7" t="s">
        <v>750</v>
      </c>
      <c r="D38" s="87"/>
      <c r="E38" s="87">
        <f t="shared" si="1"/>
        <v>5</v>
      </c>
      <c r="F38" s="7">
        <v>90</v>
      </c>
      <c r="G38" s="7">
        <v>180</v>
      </c>
      <c r="H38" s="7">
        <v>182</v>
      </c>
      <c r="I38" s="7">
        <v>65</v>
      </c>
      <c r="J38" s="7">
        <v>133</v>
      </c>
      <c r="K38" s="7">
        <v>57</v>
      </c>
      <c r="L38" s="7">
        <v>84</v>
      </c>
      <c r="M38" s="7">
        <f t="shared" si="0"/>
        <v>543.5</v>
      </c>
      <c r="N38" s="108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 spans="1:26">
      <c r="A39" s="106"/>
      <c r="B39" s="98" t="s">
        <v>741</v>
      </c>
      <c r="C39" s="7" t="s">
        <v>751</v>
      </c>
      <c r="D39" s="7" t="s">
        <v>446</v>
      </c>
      <c r="E39" s="87">
        <f t="shared" si="1"/>
        <v>5</v>
      </c>
      <c r="F39" s="7">
        <v>71</v>
      </c>
      <c r="G39" s="7">
        <v>200</v>
      </c>
      <c r="H39" s="7">
        <v>199</v>
      </c>
      <c r="I39" s="7">
        <v>95</v>
      </c>
      <c r="J39" s="7">
        <v>134</v>
      </c>
      <c r="K39" s="7">
        <v>34</v>
      </c>
      <c r="L39" s="7">
        <v>50</v>
      </c>
      <c r="M39" s="7">
        <f t="shared" si="0"/>
        <v>516.5</v>
      </c>
      <c r="N39" s="108"/>
      <c r="O39" s="87"/>
      <c r="P39" s="87"/>
      <c r="Q39" s="7" t="s">
        <v>351</v>
      </c>
      <c r="R39" s="87"/>
      <c r="S39" s="87"/>
      <c r="T39" s="87"/>
      <c r="U39" s="87"/>
      <c r="V39" s="87"/>
      <c r="W39" s="87"/>
      <c r="X39" s="87"/>
      <c r="Y39" s="87"/>
      <c r="Z39" s="87"/>
    </row>
    <row r="40" spans="1:26">
      <c r="A40" s="106"/>
      <c r="B40" s="98" t="s">
        <v>741</v>
      </c>
      <c r="C40" s="7" t="s">
        <v>752</v>
      </c>
      <c r="D40" s="87"/>
      <c r="E40" s="87">
        <f t="shared" si="1"/>
        <v>-6</v>
      </c>
      <c r="F40" s="87"/>
      <c r="G40" s="87"/>
      <c r="H40" s="87"/>
      <c r="I40" s="87"/>
      <c r="J40" s="87"/>
      <c r="K40" s="87"/>
      <c r="L40" s="87"/>
      <c r="M40" s="7">
        <f t="shared" si="0"/>
        <v>0</v>
      </c>
      <c r="N40" s="108"/>
      <c r="O40" s="87"/>
      <c r="P40" s="87"/>
      <c r="Q40" s="7" t="s">
        <v>351</v>
      </c>
      <c r="R40" s="87"/>
      <c r="S40" s="87"/>
      <c r="T40" s="87"/>
      <c r="U40" s="87"/>
      <c r="V40" s="87"/>
      <c r="W40" s="87"/>
      <c r="X40" s="87"/>
      <c r="Y40" s="87"/>
      <c r="Z40" s="87"/>
    </row>
    <row r="41" spans="1:26">
      <c r="A41" s="10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7">
        <f t="shared" si="0"/>
        <v>0</v>
      </c>
      <c r="N41" s="108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 spans="1:26">
      <c r="A42" s="10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7">
        <f t="shared" si="0"/>
        <v>0</v>
      </c>
      <c r="N42" s="108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spans="1:26">
      <c r="A43" s="10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7">
        <f t="shared" si="0"/>
        <v>0</v>
      </c>
      <c r="N43" s="108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 spans="1:26">
      <c r="A44" s="10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7">
        <f t="shared" si="0"/>
        <v>0</v>
      </c>
      <c r="N44" s="108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 spans="1:26">
      <c r="A45" s="106"/>
      <c r="B45" s="109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7">
        <f t="shared" si="0"/>
        <v>0</v>
      </c>
      <c r="N45" s="108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 spans="1:26">
      <c r="A46" s="106"/>
      <c r="B46" s="109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7">
        <f t="shared" si="0"/>
        <v>0</v>
      </c>
      <c r="N46" s="108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 spans="1:26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7">
        <f t="shared" si="0"/>
        <v>0</v>
      </c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 spans="1:26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7">
        <f t="shared" si="0"/>
        <v>0</v>
      </c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 spans="1:26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7">
        <f t="shared" si="0"/>
        <v>0</v>
      </c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 spans="1:26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7">
        <f t="shared" si="0"/>
        <v>0</v>
      </c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 spans="1:26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 spans="1:26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 spans="1:26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 spans="1:26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 spans="1:26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 spans="1:26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 spans="1:26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 spans="1:26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 spans="1:26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 spans="1:26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 spans="1:26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 spans="1:26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 spans="1:26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 spans="1:26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 spans="1:26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 spans="1:26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 spans="1:26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 spans="1:26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 spans="1:26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 spans="1:26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 spans="1:26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 spans="1:26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 spans="1:26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 spans="1:26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 spans="1:26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 spans="1:26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 spans="1:26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 spans="1:26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 spans="1:26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 spans="1:26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 spans="1:26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 spans="1:26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 spans="1:26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 spans="1:26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 spans="1:26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 spans="1:26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 spans="1:26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 spans="1:26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 spans="1:26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 spans="1:26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 spans="1:26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 spans="1:26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 spans="1:26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 spans="1:26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 spans="1:26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 spans="1:26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 spans="1:26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 spans="1:26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 spans="1:26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 spans="1:26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 spans="1:26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  <row r="102" spans="1:26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</row>
    <row r="103" spans="1:26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</row>
    <row r="104" spans="1:26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</row>
    <row r="105" spans="1:26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</row>
    <row r="106" spans="1:26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 spans="1:26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 spans="1:26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</row>
    <row r="109" spans="1:26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</row>
    <row r="110" spans="1:26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 spans="1:26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 spans="1:26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</row>
    <row r="113" spans="1:26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</row>
    <row r="114" spans="1:26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</row>
    <row r="115" spans="1:26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</row>
    <row r="116" spans="1:26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</row>
    <row r="117" spans="1:26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</row>
    <row r="118" spans="1:26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</row>
    <row r="119" spans="1:26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 spans="1:26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</row>
    <row r="121" spans="1:26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</row>
    <row r="122" spans="1:26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</row>
    <row r="123" spans="1:26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</row>
    <row r="124" spans="1:26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</row>
    <row r="125" spans="1:26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</row>
    <row r="126" spans="1:26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 spans="1:26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</row>
    <row r="128" spans="1:26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</row>
    <row r="129" spans="1:26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 spans="1:26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 spans="1:26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 spans="1:26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 spans="1:26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 spans="1:26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</row>
    <row r="135" spans="1:26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</row>
    <row r="136" spans="1:26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</row>
    <row r="137" spans="1:26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 spans="1:26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 spans="1:26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</row>
    <row r="140" spans="1:26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</row>
    <row r="141" spans="1:26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</row>
    <row r="142" spans="1:26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</row>
    <row r="143" spans="1:26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</row>
    <row r="144" spans="1:26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</row>
    <row r="145" spans="1:26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</row>
    <row r="146" spans="1:26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</row>
    <row r="147" spans="1:26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</row>
    <row r="148" spans="1:26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</row>
    <row r="149" spans="1:26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</row>
    <row r="150" spans="1:26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</row>
    <row r="151" spans="1:26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</row>
    <row r="152" spans="1:26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</row>
    <row r="153" spans="1:26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</row>
    <row r="154" spans="1:26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</row>
    <row r="155" spans="1:26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</row>
    <row r="156" spans="1:26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</row>
    <row r="157" spans="1:26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</row>
    <row r="158" spans="1:26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</row>
    <row r="159" spans="1:26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</row>
    <row r="160" spans="1:26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</row>
    <row r="161" spans="1:26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</row>
    <row r="162" spans="1:26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</row>
    <row r="163" spans="1:26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</row>
    <row r="164" spans="1:26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 spans="1:26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</row>
    <row r="166" spans="1:26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</row>
    <row r="167" spans="1:26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</row>
    <row r="168" spans="1:26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</row>
    <row r="169" spans="1:26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</row>
    <row r="170" spans="1:26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</row>
    <row r="171" spans="1:26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</row>
    <row r="172" spans="1:26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</row>
    <row r="173" spans="1:26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</row>
    <row r="174" spans="1:26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</row>
    <row r="175" spans="1:26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</row>
    <row r="176" spans="1:26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</row>
    <row r="177" spans="1:26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</row>
    <row r="178" spans="1:26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</row>
    <row r="179" spans="1:26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</row>
    <row r="180" spans="1:26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</row>
    <row r="181" spans="1:26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</row>
    <row r="182" spans="1:26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</row>
    <row r="183" spans="1:26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</row>
    <row r="184" spans="1:26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 spans="1:26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</row>
    <row r="186" spans="1:26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</row>
    <row r="187" spans="1:26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</row>
    <row r="188" spans="1:26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</row>
    <row r="189" spans="1:26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</row>
    <row r="190" spans="1:26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</row>
    <row r="191" spans="1:26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</row>
    <row r="192" spans="1:26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</row>
    <row r="193" spans="1:26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</row>
    <row r="194" spans="1:26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</row>
    <row r="195" spans="1:26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</row>
    <row r="196" spans="1:26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</row>
    <row r="197" spans="1:26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</row>
    <row r="198" spans="1:26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</row>
    <row r="199" spans="1:26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</row>
    <row r="200" spans="1:26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</row>
    <row r="201" spans="1:26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</row>
    <row r="202" spans="1:26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</row>
    <row r="203" spans="1:26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</row>
    <row r="204" spans="1:26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</row>
    <row r="205" spans="1:26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</row>
    <row r="206" spans="1:26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 spans="1:26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 spans="1:26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 spans="1:26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 spans="1:26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 spans="1:26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 spans="1:26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 spans="1:26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 spans="1:26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 spans="1:26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 spans="1:26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 spans="1:26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 spans="1:26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 spans="1:26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 spans="1:26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 spans="1:26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</row>
    <row r="222" spans="1:26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</row>
    <row r="223" spans="1:26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</row>
    <row r="224" spans="1:26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</row>
    <row r="225" spans="1:26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</row>
    <row r="226" spans="1:26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</row>
    <row r="227" spans="1:26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</row>
    <row r="228" spans="1:26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</row>
    <row r="229" spans="1:26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</row>
    <row r="230" spans="1:26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</row>
    <row r="231" spans="1:26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</row>
    <row r="232" spans="1:26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</row>
    <row r="233" spans="1:26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</row>
    <row r="234" spans="1:26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</row>
    <row r="235" spans="1:26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</row>
    <row r="236" spans="1:26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</row>
    <row r="237" spans="1:26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</row>
    <row r="238" spans="1:26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</row>
    <row r="239" spans="1:26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</row>
    <row r="240" spans="1:26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</row>
    <row r="241" spans="1:26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</row>
    <row r="242" spans="1:26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</row>
    <row r="243" spans="1:26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</row>
    <row r="244" spans="1:26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</row>
    <row r="245" spans="1:26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</row>
    <row r="246" spans="1:26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</row>
    <row r="247" spans="1:26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</row>
    <row r="248" spans="1:26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</row>
    <row r="249" spans="1:26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</row>
    <row r="250" spans="1:26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</row>
    <row r="251" spans="1:26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</row>
    <row r="252" spans="1:26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</row>
    <row r="253" spans="1:26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</row>
    <row r="254" spans="1:26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</row>
    <row r="255" spans="1:26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</row>
    <row r="256" spans="1:26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</row>
    <row r="257" spans="1:26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</row>
    <row r="258" spans="1:26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</row>
    <row r="259" spans="1:26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</row>
    <row r="260" spans="1:26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</row>
    <row r="261" spans="1:26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</row>
    <row r="262" spans="1:26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</row>
    <row r="263" spans="1:26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</row>
    <row r="264" spans="1:26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</row>
    <row r="265" spans="1:26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</row>
    <row r="266" spans="1:26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</row>
    <row r="267" spans="1:26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</row>
    <row r="268" spans="1:26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</row>
    <row r="269" spans="1:26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</row>
    <row r="270" spans="1:26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</row>
    <row r="271" spans="1:26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</row>
    <row r="272" spans="1:26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</row>
    <row r="273" spans="1:26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</row>
    <row r="274" spans="1:26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</row>
    <row r="275" spans="1:26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 spans="1:26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</row>
    <row r="277" spans="1:26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</row>
    <row r="278" spans="1:26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</row>
    <row r="279" spans="1:26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</row>
    <row r="280" spans="1:26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</row>
    <row r="281" spans="1:26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</row>
    <row r="282" spans="1:26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</row>
    <row r="283" spans="1:26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</row>
    <row r="284" spans="1:26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</row>
    <row r="285" spans="1:26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</row>
    <row r="286" spans="1:26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</row>
    <row r="287" spans="1:26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</row>
    <row r="288" spans="1:26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</row>
    <row r="289" spans="1:26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</row>
    <row r="290" spans="1:26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</row>
    <row r="291" spans="1:26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</row>
    <row r="292" spans="1:26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</row>
    <row r="293" spans="1:26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</row>
    <row r="294" spans="1:26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</row>
    <row r="295" spans="1:26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</row>
    <row r="296" spans="1:26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</row>
    <row r="297" spans="1:26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</row>
    <row r="298" spans="1:26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</row>
    <row r="299" spans="1:26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</row>
    <row r="300" spans="1:26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</row>
    <row r="301" spans="1:26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</row>
    <row r="302" spans="1:26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</row>
    <row r="303" spans="1:26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</row>
    <row r="304" spans="1:26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</row>
    <row r="305" spans="1:26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</row>
    <row r="306" spans="1:26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</row>
    <row r="307" spans="1:26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</row>
    <row r="308" spans="1:26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</row>
    <row r="309" spans="1:26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</row>
    <row r="310" spans="1:26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</row>
    <row r="311" spans="1:26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</row>
    <row r="312" spans="1:26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</row>
    <row r="313" spans="1:26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</row>
    <row r="314" spans="1:26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</row>
    <row r="315" spans="1:26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</row>
    <row r="316" spans="1:26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</row>
    <row r="317" spans="1:26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</row>
    <row r="318" spans="1:26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</row>
    <row r="319" spans="1:26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</row>
    <row r="320" spans="1:26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</row>
    <row r="321" spans="1:26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</row>
    <row r="322" spans="1:26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</row>
    <row r="323" spans="1:26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</row>
    <row r="324" spans="1:26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</row>
    <row r="325" spans="1:26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</row>
    <row r="326" spans="1:26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</row>
    <row r="327" spans="1:26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</row>
    <row r="328" spans="1:26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</row>
    <row r="329" spans="1:26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</row>
    <row r="330" spans="1:26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</row>
    <row r="331" spans="1:26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</row>
    <row r="332" spans="1:26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</row>
    <row r="333" spans="1:26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</row>
    <row r="334" spans="1:26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</row>
    <row r="335" spans="1:26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</row>
    <row r="336" spans="1:26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</row>
    <row r="337" spans="1:26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</row>
    <row r="338" spans="1:26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</row>
    <row r="339" spans="1:26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</row>
    <row r="340" spans="1:26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</row>
    <row r="341" spans="1:26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</row>
    <row r="342" spans="1:26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</row>
    <row r="343" spans="1:26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</row>
    <row r="344" spans="1:26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</row>
    <row r="345" spans="1:26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</row>
    <row r="346" spans="1:26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</row>
    <row r="347" spans="1:26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</row>
    <row r="348" spans="1:26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</row>
    <row r="349" spans="1:26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</row>
    <row r="350" spans="1:26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</row>
    <row r="351" spans="1:26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</row>
    <row r="352" spans="1:26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</row>
    <row r="353" spans="1:26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</row>
    <row r="354" spans="1:26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</row>
    <row r="355" spans="1:26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</row>
    <row r="356" spans="1:26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</row>
    <row r="357" spans="1:26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</row>
    <row r="358" spans="1:26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</row>
    <row r="359" spans="1:26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</row>
    <row r="360" spans="1:26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</row>
    <row r="361" spans="1:26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</row>
    <row r="362" spans="1:26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</row>
    <row r="363" spans="1:26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</row>
    <row r="364" spans="1:26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</row>
    <row r="365" spans="1:26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</row>
    <row r="366" spans="1:26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</row>
    <row r="367" spans="1:26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</row>
    <row r="368" spans="1:26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</row>
    <row r="369" spans="1:26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</row>
    <row r="370" spans="1:26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</row>
    <row r="371" spans="1:26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</row>
    <row r="372" spans="1:26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</row>
    <row r="373" spans="1:26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</row>
    <row r="374" spans="1:26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</row>
    <row r="375" spans="1:26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</row>
    <row r="376" spans="1:26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</row>
    <row r="377" spans="1:26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</row>
    <row r="378" spans="1:26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</row>
    <row r="379" spans="1:26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</row>
    <row r="380" spans="1:26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</row>
    <row r="381" spans="1:26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</row>
    <row r="382" spans="1:26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</row>
    <row r="383" spans="1:26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</row>
    <row r="384" spans="1:26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</row>
    <row r="385" spans="1:26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</row>
    <row r="386" spans="1:26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</row>
    <row r="387" spans="1:26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</row>
    <row r="388" spans="1:26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</row>
    <row r="389" spans="1:26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</row>
    <row r="390" spans="1:26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</row>
    <row r="391" spans="1:26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</row>
    <row r="392" spans="1:26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</row>
    <row r="393" spans="1:26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</row>
    <row r="394" spans="1:26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</row>
    <row r="395" spans="1:26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</row>
    <row r="396" spans="1:26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</row>
    <row r="397" spans="1:26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</row>
    <row r="398" spans="1:26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</row>
    <row r="399" spans="1:26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</row>
    <row r="400" spans="1:26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</row>
    <row r="401" spans="1:26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</row>
    <row r="402" spans="1:26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</row>
    <row r="403" spans="1:26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</row>
    <row r="404" spans="1:26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</row>
    <row r="405" spans="1:26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</row>
    <row r="406" spans="1:26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</row>
    <row r="407" spans="1:26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</row>
    <row r="408" spans="1:26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</row>
    <row r="409" spans="1:26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</row>
    <row r="410" spans="1:26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</row>
    <row r="411" spans="1:26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</row>
    <row r="412" spans="1:26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</row>
    <row r="413" spans="1:26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</row>
    <row r="414" spans="1:26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</row>
    <row r="415" spans="1:26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</row>
    <row r="416" spans="1:26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</row>
    <row r="417" spans="1:26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</row>
    <row r="418" spans="1:26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</row>
    <row r="419" spans="1:26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</row>
    <row r="420" spans="1:26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</row>
    <row r="421" spans="1:26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</row>
    <row r="422" spans="1:26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</row>
    <row r="423" spans="1:26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</row>
    <row r="424" spans="1:26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</row>
    <row r="425" spans="1:26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</row>
    <row r="426" spans="1:26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</row>
    <row r="427" spans="1:26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</row>
    <row r="428" spans="1:26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</row>
    <row r="429" spans="1:26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</row>
    <row r="430" spans="1:26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</row>
    <row r="431" spans="1:26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</row>
    <row r="432" spans="1:26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</row>
    <row r="433" spans="1:26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</row>
    <row r="434" spans="1:26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</row>
    <row r="435" spans="1:26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</row>
    <row r="436" spans="1:26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</row>
    <row r="437" spans="1:26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</row>
    <row r="438" spans="1:26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</row>
    <row r="439" spans="1:26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</row>
    <row r="440" spans="1:26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</row>
    <row r="441" spans="1:26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</row>
    <row r="442" spans="1:26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</row>
    <row r="443" spans="1:26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</row>
    <row r="444" spans="1:26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</row>
    <row r="445" spans="1:26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</row>
    <row r="446" spans="1:26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</row>
    <row r="447" spans="1:26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</row>
    <row r="448" spans="1:26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</row>
    <row r="449" spans="1:26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</row>
    <row r="450" spans="1:26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</row>
    <row r="451" spans="1:26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</row>
    <row r="452" spans="1:26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</row>
    <row r="453" spans="1:26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</row>
    <row r="454" spans="1:26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</row>
    <row r="455" spans="1:26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</row>
    <row r="456" spans="1:26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</row>
    <row r="457" spans="1:26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</row>
    <row r="458" spans="1:26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</row>
    <row r="459" spans="1:26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</row>
    <row r="460" spans="1:26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</row>
    <row r="461" spans="1:26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</row>
    <row r="462" spans="1:26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</row>
    <row r="463" spans="1:26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</row>
    <row r="464" spans="1:26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</row>
    <row r="465" spans="1:26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</row>
    <row r="466" spans="1:26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</row>
    <row r="467" spans="1:26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</row>
    <row r="468" spans="1:26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</row>
    <row r="469" spans="1:26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</row>
    <row r="470" spans="1:26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</row>
    <row r="471" spans="1:26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</row>
    <row r="472" spans="1:26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</row>
    <row r="473" spans="1:26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</row>
    <row r="474" spans="1:26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</row>
    <row r="475" spans="1:26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</row>
    <row r="476" spans="1:26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</row>
    <row r="477" spans="1:26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</row>
    <row r="478" spans="1:26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</row>
    <row r="479" spans="1:26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</row>
    <row r="480" spans="1:26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</row>
    <row r="481" spans="1:26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</row>
    <row r="482" spans="1:26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</row>
    <row r="483" spans="1:26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</row>
    <row r="484" spans="1:26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</row>
    <row r="485" spans="1:26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</row>
    <row r="486" spans="1:26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</row>
    <row r="487" spans="1:26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</row>
    <row r="488" spans="1:26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</row>
    <row r="489" spans="1:26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</row>
    <row r="490" spans="1:26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</row>
    <row r="491" spans="1:26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</row>
    <row r="492" spans="1:26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</row>
    <row r="493" spans="1:26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</row>
    <row r="494" spans="1:26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</row>
    <row r="495" spans="1:26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</row>
    <row r="496" spans="1:26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</row>
    <row r="497" spans="1:26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</row>
    <row r="498" spans="1:26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</row>
    <row r="499" spans="1:26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</row>
    <row r="500" spans="1:26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</row>
    <row r="501" spans="1:26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</row>
    <row r="502" spans="1:26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</row>
    <row r="503" spans="1:26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</row>
    <row r="504" spans="1:26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</row>
    <row r="505" spans="1:26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</row>
    <row r="506" spans="1:26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</row>
    <row r="507" spans="1:26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</row>
    <row r="508" spans="1:26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</row>
    <row r="509" spans="1:26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</row>
    <row r="510" spans="1:26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</row>
    <row r="511" spans="1:26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</row>
    <row r="512" spans="1:26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</row>
    <row r="513" spans="1:26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</row>
    <row r="514" spans="1:26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</row>
    <row r="515" spans="1:26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</row>
    <row r="516" spans="1:26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</row>
    <row r="517" spans="1:26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</row>
    <row r="518" spans="1:26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</row>
    <row r="519" spans="1:26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</row>
    <row r="520" spans="1:26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</row>
    <row r="521" spans="1:26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</row>
    <row r="522" spans="1:26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</row>
    <row r="523" spans="1:26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</row>
    <row r="524" spans="1:26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</row>
    <row r="525" spans="1:26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</row>
    <row r="526" spans="1:26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</row>
    <row r="527" spans="1:26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</row>
    <row r="528" spans="1:26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</row>
    <row r="529" spans="1:26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</row>
    <row r="530" spans="1:26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</row>
    <row r="531" spans="1:26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</row>
    <row r="532" spans="1:26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</row>
    <row r="533" spans="1:26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</row>
    <row r="534" spans="1:26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</row>
    <row r="535" spans="1:26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</row>
    <row r="536" spans="1:26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</row>
    <row r="537" spans="1:26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</row>
    <row r="538" spans="1:26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</row>
    <row r="539" spans="1:26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</row>
    <row r="540" spans="1:26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</row>
    <row r="541" spans="1:26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</row>
    <row r="542" spans="1:26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</row>
    <row r="543" spans="1:26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</row>
    <row r="544" spans="1:26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</row>
    <row r="545" spans="1:26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</row>
    <row r="546" spans="1:26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</row>
    <row r="547" spans="1:26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</row>
    <row r="548" spans="1:26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</row>
    <row r="549" spans="1:26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</row>
    <row r="550" spans="1:26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</row>
    <row r="551" spans="1:26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</row>
    <row r="552" spans="1:26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</row>
    <row r="553" spans="1:26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</row>
    <row r="554" spans="1:26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</row>
    <row r="555" spans="1:26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</row>
    <row r="556" spans="1:26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</row>
    <row r="557" spans="1:26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</row>
    <row r="558" spans="1:26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</row>
    <row r="559" spans="1:26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</row>
    <row r="560" spans="1:26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</row>
    <row r="561" spans="1:26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</row>
    <row r="562" spans="1:26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</row>
    <row r="563" spans="1:26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</row>
    <row r="564" spans="1:26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</row>
    <row r="565" spans="1:26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</row>
    <row r="566" spans="1:26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</row>
    <row r="567" spans="1:26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</row>
    <row r="568" spans="1:26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</row>
    <row r="569" spans="1:26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</row>
    <row r="570" spans="1:26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</row>
    <row r="571" spans="1:26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</row>
    <row r="572" spans="1:26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</row>
    <row r="573" spans="1:26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</row>
    <row r="574" spans="1:26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</row>
    <row r="575" spans="1:26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</row>
    <row r="576" spans="1:26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</row>
    <row r="577" spans="1:26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</row>
    <row r="578" spans="1:26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</row>
    <row r="579" spans="1:26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</row>
    <row r="580" spans="1:26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</row>
    <row r="581" spans="1:26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</row>
    <row r="582" spans="1:26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</row>
    <row r="583" spans="1:26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</row>
    <row r="584" spans="1:26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</row>
    <row r="585" spans="1:26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</row>
    <row r="586" spans="1:26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</row>
    <row r="587" spans="1:26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</row>
    <row r="588" spans="1:26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</row>
    <row r="589" spans="1:26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</row>
    <row r="590" spans="1:26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</row>
    <row r="591" spans="1:26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</row>
    <row r="592" spans="1:26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</row>
    <row r="593" spans="1:26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</row>
    <row r="594" spans="1:26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</row>
    <row r="595" spans="1:26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</row>
    <row r="596" spans="1:26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</row>
    <row r="597" spans="1:26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</row>
    <row r="598" spans="1:26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</row>
    <row r="599" spans="1:26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</row>
    <row r="600" spans="1:26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</row>
    <row r="601" spans="1:26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</row>
    <row r="602" spans="1:26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</row>
    <row r="603" spans="1:26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</row>
    <row r="604" spans="1:26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</row>
    <row r="605" spans="1:26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</row>
    <row r="606" spans="1:26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</row>
    <row r="607" spans="1:26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</row>
    <row r="608" spans="1:26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</row>
    <row r="609" spans="1:26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</row>
    <row r="610" spans="1:26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</row>
    <row r="611" spans="1:26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</row>
    <row r="612" spans="1:26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</row>
    <row r="613" spans="1:26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</row>
    <row r="614" spans="1:26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</row>
    <row r="615" spans="1:26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</row>
    <row r="616" spans="1:26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</row>
    <row r="617" spans="1:26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</row>
    <row r="618" spans="1:26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</row>
    <row r="619" spans="1:26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</row>
    <row r="620" spans="1:26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</row>
    <row r="621" spans="1:26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</row>
    <row r="622" spans="1:26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</row>
    <row r="623" spans="1:26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</row>
    <row r="624" spans="1:26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</row>
    <row r="625" spans="1:26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</row>
    <row r="626" spans="1:26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</row>
    <row r="627" spans="1:26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</row>
    <row r="628" spans="1:26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</row>
    <row r="629" spans="1:26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</row>
    <row r="630" spans="1:26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</row>
    <row r="631" spans="1:26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</row>
    <row r="632" spans="1:26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</row>
    <row r="633" spans="1:26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</row>
    <row r="634" spans="1:26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</row>
    <row r="635" spans="1:26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</row>
    <row r="636" spans="1:26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</row>
    <row r="637" spans="1:26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</row>
    <row r="638" spans="1:26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</row>
    <row r="639" spans="1:26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</row>
    <row r="640" spans="1:26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</row>
    <row r="641" spans="1:26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</row>
    <row r="642" spans="1:26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</row>
    <row r="643" spans="1:26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</row>
    <row r="644" spans="1:26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</row>
    <row r="645" spans="1:26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</row>
    <row r="646" spans="1:26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</row>
    <row r="647" spans="1:26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</row>
    <row r="648" spans="1:26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</row>
    <row r="649" spans="1:26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</row>
    <row r="650" spans="1:26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</row>
    <row r="651" spans="1:26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</row>
    <row r="652" spans="1:26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</row>
    <row r="653" spans="1:26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</row>
    <row r="654" spans="1:26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</row>
    <row r="655" spans="1:26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</row>
    <row r="656" spans="1:26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</row>
    <row r="657" spans="1:26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</row>
    <row r="658" spans="1:26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</row>
    <row r="659" spans="1:26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</row>
    <row r="660" spans="1:26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</row>
    <row r="661" spans="1:26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</row>
    <row r="662" spans="1:26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</row>
    <row r="663" spans="1:26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</row>
    <row r="664" spans="1:26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</row>
    <row r="665" spans="1:26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</row>
    <row r="666" spans="1:26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</row>
    <row r="667" spans="1:26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</row>
    <row r="668" spans="1:26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</row>
    <row r="669" spans="1:26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</row>
    <row r="670" spans="1:26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</row>
    <row r="671" spans="1:26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</row>
    <row r="672" spans="1:26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</row>
    <row r="673" spans="1:26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</row>
    <row r="674" spans="1:26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</row>
    <row r="675" spans="1:26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</row>
    <row r="676" spans="1:26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</row>
    <row r="677" spans="1:26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</row>
    <row r="678" spans="1:26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</row>
    <row r="679" spans="1:26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</row>
    <row r="680" spans="1:26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</row>
    <row r="681" spans="1:26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</row>
    <row r="682" spans="1:26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</row>
    <row r="683" spans="1:26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</row>
    <row r="684" spans="1:26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</row>
    <row r="685" spans="1:26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</row>
    <row r="686" spans="1:26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</row>
    <row r="687" spans="1:26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</row>
    <row r="688" spans="1:26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</row>
    <row r="689" spans="1:26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</row>
    <row r="690" spans="1:26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</row>
    <row r="691" spans="1:26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</row>
    <row r="692" spans="1:26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</row>
    <row r="693" spans="1:26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</row>
    <row r="694" spans="1:26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</row>
    <row r="695" spans="1:26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</row>
    <row r="696" spans="1:26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</row>
    <row r="697" spans="1:26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</row>
    <row r="698" spans="1:26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</row>
    <row r="699" spans="1:26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</row>
    <row r="700" spans="1:26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</row>
    <row r="701" spans="1:26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</row>
    <row r="702" spans="1:26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</row>
    <row r="703" spans="1:26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</row>
    <row r="704" spans="1:26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</row>
    <row r="705" spans="1:26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</row>
    <row r="706" spans="1:26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</row>
    <row r="707" spans="1:26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</row>
    <row r="708" spans="1:26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</row>
    <row r="709" spans="1:26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</row>
    <row r="710" spans="1:26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</row>
    <row r="711" spans="1:26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</row>
    <row r="712" spans="1:26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</row>
    <row r="713" spans="1:26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</row>
    <row r="714" spans="1:26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</row>
    <row r="715" spans="1:26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</row>
    <row r="716" spans="1:26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</row>
    <row r="717" spans="1:26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</row>
    <row r="718" spans="1:26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</row>
    <row r="719" spans="1:26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</row>
    <row r="720" spans="1:26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</row>
    <row r="721" spans="1:26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</row>
    <row r="722" spans="1:26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</row>
    <row r="723" spans="1:26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</row>
    <row r="724" spans="1:26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</row>
    <row r="725" spans="1:26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</row>
    <row r="726" spans="1:26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</row>
    <row r="727" spans="1:26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</row>
    <row r="728" spans="1:26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</row>
    <row r="729" spans="1:26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</row>
    <row r="730" spans="1:26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</row>
    <row r="731" spans="1:26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</row>
    <row r="732" spans="1:26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</row>
    <row r="733" spans="1:26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</row>
    <row r="734" spans="1:26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</row>
    <row r="735" spans="1:26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</row>
    <row r="736" spans="1:26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</row>
    <row r="737" spans="1:26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</row>
    <row r="738" spans="1:26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</row>
    <row r="739" spans="1:26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</row>
    <row r="740" spans="1:26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</row>
    <row r="741" spans="1:26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</row>
    <row r="742" spans="1:26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</row>
    <row r="743" spans="1:26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</row>
    <row r="744" spans="1:26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</row>
    <row r="745" spans="1:26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</row>
    <row r="746" spans="1:26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</row>
    <row r="747" spans="1:26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</row>
    <row r="748" spans="1:26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</row>
    <row r="749" spans="1:26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</row>
    <row r="750" spans="1:26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</row>
    <row r="751" spans="1:26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</row>
    <row r="752" spans="1:26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</row>
    <row r="753" spans="1:26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</row>
    <row r="754" spans="1:26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</row>
    <row r="755" spans="1:26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</row>
    <row r="756" spans="1:26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</row>
    <row r="757" spans="1:26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</row>
    <row r="758" spans="1:26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</row>
    <row r="759" spans="1:26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</row>
    <row r="760" spans="1:26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</row>
    <row r="761" spans="1:26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</row>
    <row r="762" spans="1:26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</row>
    <row r="763" spans="1:26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</row>
    <row r="764" spans="1:26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</row>
    <row r="765" spans="1:26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</row>
    <row r="766" spans="1:26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</row>
    <row r="767" spans="1:26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</row>
    <row r="768" spans="1:26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</row>
    <row r="769" spans="1:26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</row>
    <row r="770" spans="1:26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</row>
    <row r="771" spans="1:26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</row>
    <row r="772" spans="1:26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</row>
    <row r="773" spans="1:26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</row>
    <row r="774" spans="1:26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</row>
    <row r="775" spans="1:26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</row>
    <row r="776" spans="1:26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</row>
    <row r="777" spans="1:26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</row>
    <row r="778" spans="1:26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</row>
    <row r="779" spans="1:26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</row>
    <row r="780" spans="1:26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</row>
    <row r="781" spans="1:26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</row>
    <row r="782" spans="1:26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</row>
    <row r="783" spans="1:26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</row>
    <row r="784" spans="1:26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</row>
    <row r="785" spans="1:26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</row>
    <row r="786" spans="1:26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</row>
    <row r="787" spans="1:26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</row>
    <row r="788" spans="1:26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</row>
    <row r="789" spans="1:26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</row>
    <row r="790" spans="1:26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</row>
    <row r="791" spans="1:26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</row>
    <row r="792" spans="1:26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</row>
    <row r="793" spans="1:26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</row>
    <row r="794" spans="1:26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</row>
    <row r="795" spans="1:26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</row>
    <row r="796" spans="1:26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</row>
    <row r="797" spans="1:26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</row>
    <row r="798" spans="1:26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</row>
    <row r="799" spans="1:26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</row>
    <row r="800" spans="1:26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</row>
    <row r="801" spans="1:26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</row>
    <row r="802" spans="1:26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</row>
    <row r="803" spans="1:26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</row>
    <row r="804" spans="1:26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</row>
    <row r="805" spans="1:26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</row>
    <row r="806" spans="1:26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</row>
    <row r="807" spans="1:26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</row>
    <row r="808" spans="1:26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</row>
    <row r="809" spans="1:26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</row>
    <row r="810" spans="1:26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</row>
    <row r="811" spans="1:26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</row>
    <row r="812" spans="1:26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</row>
    <row r="813" spans="1:26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</row>
    <row r="814" spans="1:26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</row>
    <row r="815" spans="1:26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</row>
    <row r="816" spans="1:26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</row>
    <row r="817" spans="1:26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</row>
    <row r="818" spans="1:26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</row>
    <row r="819" spans="1:26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</row>
    <row r="820" spans="1:26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</row>
    <row r="821" spans="1:26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</row>
    <row r="822" spans="1:26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</row>
    <row r="823" spans="1:26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</row>
    <row r="824" spans="1:26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</row>
    <row r="825" spans="1:26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</row>
    <row r="826" spans="1:26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</row>
    <row r="827" spans="1:26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</row>
    <row r="828" spans="1:26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</row>
    <row r="829" spans="1:26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</row>
    <row r="830" spans="1:26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</row>
    <row r="831" spans="1:26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</row>
    <row r="832" spans="1:26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</row>
    <row r="833" spans="1:26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</row>
    <row r="834" spans="1:26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</row>
    <row r="835" spans="1:26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</row>
    <row r="836" spans="1:26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</row>
    <row r="837" spans="1:26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</row>
    <row r="838" spans="1:26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</row>
    <row r="839" spans="1:26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</row>
    <row r="840" spans="1:26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</row>
    <row r="841" spans="1:26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</row>
    <row r="842" spans="1:26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</row>
    <row r="843" spans="1:26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</row>
    <row r="844" spans="1:26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</row>
    <row r="845" spans="1:26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</row>
    <row r="846" spans="1:26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</row>
    <row r="847" spans="1:26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</row>
    <row r="848" spans="1:26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</row>
    <row r="849" spans="1:26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</row>
    <row r="850" spans="1:26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</row>
    <row r="851" spans="1:26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</row>
    <row r="852" spans="1:26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</row>
    <row r="853" spans="1:26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</row>
    <row r="854" spans="1:26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</row>
    <row r="855" spans="1:26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</row>
    <row r="856" spans="1:26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</row>
    <row r="857" spans="1:26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</row>
    <row r="858" spans="1:26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</row>
    <row r="859" spans="1:26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</row>
    <row r="860" spans="1:26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</row>
    <row r="861" spans="1:26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</row>
    <row r="862" spans="1:26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</row>
    <row r="863" spans="1:26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</row>
    <row r="864" spans="1:26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</row>
    <row r="865" spans="1:26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</row>
    <row r="866" spans="1:26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</row>
    <row r="867" spans="1:26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</row>
    <row r="868" spans="1:26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</row>
    <row r="869" spans="1:26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</row>
    <row r="870" spans="1:26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</row>
    <row r="871" spans="1:26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</row>
    <row r="872" spans="1:26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</row>
    <row r="873" spans="1:26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</row>
    <row r="874" spans="1:26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</row>
    <row r="875" spans="1:26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</row>
    <row r="876" spans="1:26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</row>
    <row r="877" spans="1:26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</row>
    <row r="878" spans="1:26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</row>
    <row r="879" spans="1:26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</row>
    <row r="880" spans="1:26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</row>
    <row r="881" spans="1:26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</row>
    <row r="882" spans="1:26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</row>
    <row r="883" spans="1:26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</row>
    <row r="884" spans="1:26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</row>
    <row r="885" spans="1:26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</row>
    <row r="886" spans="1:26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</row>
    <row r="887" spans="1:26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</row>
    <row r="888" spans="1:26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</row>
    <row r="889" spans="1:26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</row>
    <row r="890" spans="1:26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</row>
    <row r="891" spans="1:26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</row>
    <row r="892" spans="1:26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</row>
    <row r="893" spans="1:26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</row>
    <row r="894" spans="1:26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</row>
    <row r="895" spans="1:26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</row>
    <row r="896" spans="1:26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</row>
    <row r="897" spans="1:26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</row>
    <row r="898" spans="1:26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</row>
    <row r="899" spans="1:26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</row>
    <row r="900" spans="1:26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</row>
    <row r="901" spans="1:26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</row>
    <row r="902" spans="1:26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</row>
    <row r="903" spans="1:26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</row>
    <row r="904" spans="1:26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</row>
    <row r="905" spans="1:26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</row>
    <row r="906" spans="1:26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</row>
    <row r="907" spans="1:26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</row>
    <row r="908" spans="1:26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</row>
    <row r="909" spans="1:26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</row>
    <row r="910" spans="1:26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</row>
    <row r="911" spans="1:26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</row>
    <row r="912" spans="1:26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</row>
    <row r="913" spans="1:26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</row>
    <row r="914" spans="1:26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</row>
    <row r="915" spans="1:26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</row>
    <row r="916" spans="1:26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</row>
    <row r="917" spans="1:26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</row>
    <row r="918" spans="1:26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</row>
    <row r="919" spans="1:26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</row>
    <row r="920" spans="1:26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</row>
    <row r="921" spans="1:26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</row>
    <row r="922" spans="1:26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</row>
    <row r="923" spans="1:26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</row>
    <row r="924" spans="1:26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</row>
    <row r="925" spans="1:26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</row>
    <row r="926" spans="1:26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</row>
    <row r="927" spans="1:26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</row>
    <row r="928" spans="1:26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</row>
    <row r="929" spans="1:26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</row>
    <row r="930" spans="1:26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</row>
    <row r="931" spans="1:26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</row>
    <row r="932" spans="1:26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</row>
    <row r="933" spans="1:26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</row>
    <row r="934" spans="1:26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</row>
    <row r="935" spans="1:26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</row>
    <row r="936" spans="1:26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</row>
    <row r="937" spans="1:26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</row>
    <row r="938" spans="1:26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</row>
    <row r="939" spans="1:26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</row>
    <row r="940" spans="1:26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</row>
    <row r="941" spans="1:26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</row>
    <row r="942" spans="1:26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</row>
    <row r="943" spans="1:26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</row>
    <row r="944" spans="1:26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</row>
    <row r="945" spans="1:26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</row>
    <row r="946" spans="1:26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</row>
    <row r="947" spans="1:26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</row>
    <row r="948" spans="1:26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</row>
    <row r="949" spans="1:26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</row>
    <row r="950" spans="1:26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</row>
    <row r="951" spans="1:26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</row>
    <row r="952" spans="1:26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</row>
    <row r="953" spans="1:26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</row>
    <row r="954" spans="1:26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</row>
    <row r="955" spans="1:26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</row>
    <row r="956" spans="1:26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</row>
    <row r="957" spans="1:26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</row>
    <row r="958" spans="1:26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</row>
    <row r="959" spans="1:26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</row>
    <row r="960" spans="1:26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</row>
    <row r="961" spans="1:26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</row>
    <row r="962" spans="1:26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</row>
    <row r="963" spans="1:26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</row>
    <row r="964" spans="1:26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</row>
    <row r="965" spans="1:26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</row>
    <row r="966" spans="1:26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</row>
    <row r="967" spans="1:26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</row>
    <row r="968" spans="1:26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</row>
    <row r="969" spans="1:26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</row>
    <row r="970" spans="1:26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</row>
    <row r="971" spans="1:26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</row>
  </sheetData>
  <phoneticPr fontId="28" type="noConversion"/>
  <conditionalFormatting sqref="M1:M971">
    <cfRule type="colorScale" priority="1">
      <colorScale>
        <cfvo type="formula" val="300"/>
        <cfvo type="formula" val="475"/>
        <cfvo type="formula" val="650"/>
        <color rgb="FF6AA84F"/>
        <color rgb="FFFFD666"/>
        <color rgb="FFFF0000"/>
      </colorScale>
    </cfRule>
  </conditionalFormatting>
  <conditionalFormatting sqref="F1:F971 I1:I971 K1:L971">
    <cfRule type="colorScale" priority="2">
      <colorScale>
        <cfvo type="formula" val="0"/>
        <cfvo type="formula" val="50"/>
        <cfvo type="formula" val="100"/>
        <color rgb="FF6AA84F"/>
        <color rgb="FFFFD666"/>
        <color rgb="FFFF0000"/>
      </colorScale>
    </cfRule>
  </conditionalFormatting>
  <conditionalFormatting sqref="G1:H971 J1:J971">
    <cfRule type="colorScale" priority="3">
      <colorScale>
        <cfvo type="formula" val="0"/>
        <cfvo type="formula" val="100"/>
        <cfvo type="formula" val="200"/>
        <color rgb="FF6AA84F"/>
        <color rgb="FFFFD666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50"/>
  <sheetViews>
    <sheetView workbookViewId="0">
      <pane ySplit="1" topLeftCell="A71" activePane="bottomLeft" state="frozen"/>
      <selection pane="bottomLeft" activeCell="O164" sqref="O164"/>
    </sheetView>
  </sheetViews>
  <sheetFormatPr defaultColWidth="12.5703125" defaultRowHeight="15.75" customHeight="1"/>
  <cols>
    <col min="1" max="1" width="5.140625" customWidth="1"/>
    <col min="2" max="3" width="6.42578125" customWidth="1"/>
    <col min="8" max="13" width="5.140625" customWidth="1"/>
    <col min="14" max="14" width="6.42578125" customWidth="1"/>
    <col min="15" max="19" width="5.140625" customWidth="1"/>
  </cols>
  <sheetData>
    <row r="1" spans="1:29">
      <c r="A1" s="75" t="s">
        <v>320</v>
      </c>
      <c r="B1" s="75" t="s">
        <v>394</v>
      </c>
      <c r="C1" s="75" t="s">
        <v>753</v>
      </c>
      <c r="D1" s="75" t="s">
        <v>395</v>
      </c>
      <c r="E1" s="75" t="s">
        <v>754</v>
      </c>
      <c r="F1" s="75" t="s">
        <v>755</v>
      </c>
      <c r="G1" s="75" t="s">
        <v>396</v>
      </c>
      <c r="H1" s="75" t="s">
        <v>397</v>
      </c>
      <c r="I1" s="75" t="s">
        <v>8</v>
      </c>
      <c r="J1" s="75" t="s">
        <v>10</v>
      </c>
      <c r="K1" s="75" t="s">
        <v>12</v>
      </c>
      <c r="L1" s="75" t="s">
        <v>14</v>
      </c>
      <c r="M1" s="75" t="s">
        <v>16</v>
      </c>
      <c r="N1" s="75" t="s">
        <v>18</v>
      </c>
      <c r="O1" s="75" t="s">
        <v>20</v>
      </c>
      <c r="P1" s="75" t="s">
        <v>398</v>
      </c>
      <c r="Q1" s="75" t="s">
        <v>22</v>
      </c>
      <c r="R1" s="75" t="s">
        <v>399</v>
      </c>
      <c r="S1" s="75" t="s">
        <v>400</v>
      </c>
      <c r="T1" s="75" t="s">
        <v>401</v>
      </c>
      <c r="U1" s="75" t="s">
        <v>402</v>
      </c>
      <c r="V1" s="75" t="s">
        <v>403</v>
      </c>
      <c r="W1" s="75" t="s">
        <v>404</v>
      </c>
      <c r="X1" s="75" t="s">
        <v>405</v>
      </c>
      <c r="Y1" s="75" t="s">
        <v>406</v>
      </c>
      <c r="Z1" s="75" t="s">
        <v>407</v>
      </c>
      <c r="AA1" s="75" t="s">
        <v>408</v>
      </c>
      <c r="AB1" s="75" t="s">
        <v>409</v>
      </c>
      <c r="AC1" s="75" t="s">
        <v>410</v>
      </c>
    </row>
    <row r="2" spans="1:29">
      <c r="A2" s="7"/>
      <c r="B2" s="111" t="s">
        <v>756</v>
      </c>
      <c r="C2" s="108"/>
      <c r="D2" s="7" t="s">
        <v>757</v>
      </c>
      <c r="E2" s="7" t="s">
        <v>758</v>
      </c>
      <c r="F2" s="7" t="s">
        <v>759</v>
      </c>
      <c r="G2" s="108"/>
      <c r="H2" s="87">
        <f t="shared" ref="H2:H163" si="0">ROUND((P2-275)/50,0)</f>
        <v>6</v>
      </c>
      <c r="I2" s="7">
        <v>94</v>
      </c>
      <c r="J2" s="7">
        <v>166</v>
      </c>
      <c r="K2" s="7">
        <v>140</v>
      </c>
      <c r="L2" s="7">
        <v>71</v>
      </c>
      <c r="M2" s="7">
        <v>182</v>
      </c>
      <c r="N2" s="7">
        <v>95</v>
      </c>
      <c r="O2" s="7">
        <v>95</v>
      </c>
      <c r="P2" s="7">
        <f t="shared" ref="P2:P163" si="1">SUM(I2,J2/2,K2/2,L2,M2/2,N2,O2)</f>
        <v>599</v>
      </c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</row>
    <row r="3" spans="1:29">
      <c r="A3" s="7"/>
      <c r="B3" s="111" t="s">
        <v>756</v>
      </c>
      <c r="C3" s="108"/>
      <c r="D3" s="7" t="s">
        <v>760</v>
      </c>
      <c r="E3" s="7" t="s">
        <v>761</v>
      </c>
      <c r="F3" s="7" t="s">
        <v>762</v>
      </c>
      <c r="G3" s="108"/>
      <c r="H3" s="87">
        <f t="shared" si="0"/>
        <v>-6</v>
      </c>
      <c r="I3" s="87"/>
      <c r="J3" s="87"/>
      <c r="K3" s="87"/>
      <c r="L3" s="87"/>
      <c r="M3" s="87"/>
      <c r="N3" s="87"/>
      <c r="O3" s="87"/>
      <c r="P3" s="7">
        <f t="shared" si="1"/>
        <v>0</v>
      </c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</row>
    <row r="4" spans="1:29">
      <c r="A4" s="7"/>
      <c r="B4" s="111" t="s">
        <v>756</v>
      </c>
      <c r="C4" s="112" t="s">
        <v>763</v>
      </c>
      <c r="D4" s="7" t="s">
        <v>764</v>
      </c>
      <c r="E4" s="7" t="s">
        <v>765</v>
      </c>
      <c r="F4" s="7" t="s">
        <v>766</v>
      </c>
      <c r="G4" s="108"/>
      <c r="H4" s="87">
        <f t="shared" si="0"/>
        <v>5</v>
      </c>
      <c r="I4" s="7">
        <v>85</v>
      </c>
      <c r="J4" s="7">
        <v>135</v>
      </c>
      <c r="K4" s="7">
        <v>132</v>
      </c>
      <c r="L4" s="7">
        <v>65</v>
      </c>
      <c r="M4" s="7">
        <v>195</v>
      </c>
      <c r="N4" s="7">
        <v>54</v>
      </c>
      <c r="O4" s="7">
        <v>92</v>
      </c>
      <c r="P4" s="7">
        <f t="shared" si="1"/>
        <v>527</v>
      </c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</row>
    <row r="5" spans="1:29">
      <c r="A5" s="7"/>
      <c r="B5" s="111" t="s">
        <v>756</v>
      </c>
      <c r="C5" s="108"/>
      <c r="D5" s="7" t="s">
        <v>767</v>
      </c>
      <c r="E5" s="7" t="s">
        <v>768</v>
      </c>
      <c r="F5" s="7" t="s">
        <v>769</v>
      </c>
      <c r="G5" s="108"/>
      <c r="H5" s="87">
        <f t="shared" si="0"/>
        <v>5</v>
      </c>
      <c r="I5" s="7">
        <v>78</v>
      </c>
      <c r="J5" s="7">
        <v>167</v>
      </c>
      <c r="K5" s="7">
        <v>161</v>
      </c>
      <c r="L5" s="7">
        <v>69</v>
      </c>
      <c r="M5" s="7">
        <v>140</v>
      </c>
      <c r="N5" s="7">
        <v>75</v>
      </c>
      <c r="O5" s="7">
        <v>86</v>
      </c>
      <c r="P5" s="7">
        <f t="shared" si="1"/>
        <v>542</v>
      </c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</row>
    <row r="6" spans="1:29">
      <c r="A6" s="7"/>
      <c r="B6" s="111" t="s">
        <v>756</v>
      </c>
      <c r="C6" s="108"/>
      <c r="D6" s="7" t="s">
        <v>770</v>
      </c>
      <c r="E6" s="7" t="s">
        <v>771</v>
      </c>
      <c r="F6" s="7" t="s">
        <v>772</v>
      </c>
      <c r="G6" s="108"/>
      <c r="H6" s="87">
        <f t="shared" si="0"/>
        <v>-2</v>
      </c>
      <c r="I6" s="7">
        <v>76</v>
      </c>
      <c r="J6" s="87"/>
      <c r="K6" s="7">
        <v>91</v>
      </c>
      <c r="L6" s="87"/>
      <c r="M6" s="7">
        <v>36</v>
      </c>
      <c r="N6" s="7">
        <v>28</v>
      </c>
      <c r="O6" s="87"/>
      <c r="P6" s="7">
        <f t="shared" si="1"/>
        <v>167.5</v>
      </c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</row>
    <row r="7" spans="1:29">
      <c r="A7" s="7"/>
      <c r="B7" s="111" t="s">
        <v>756</v>
      </c>
      <c r="C7" s="108"/>
      <c r="D7" s="7" t="s">
        <v>773</v>
      </c>
      <c r="E7" s="7" t="s">
        <v>774</v>
      </c>
      <c r="F7" s="7" t="s">
        <v>775</v>
      </c>
      <c r="G7" s="108"/>
      <c r="H7" s="87">
        <f t="shared" si="0"/>
        <v>4</v>
      </c>
      <c r="I7" s="7">
        <v>86</v>
      </c>
      <c r="J7" s="7">
        <v>188</v>
      </c>
      <c r="K7" s="7">
        <v>176</v>
      </c>
      <c r="L7" s="7">
        <v>74</v>
      </c>
      <c r="M7" s="7">
        <v>49</v>
      </c>
      <c r="N7" s="7">
        <v>63</v>
      </c>
      <c r="O7" s="7">
        <v>66</v>
      </c>
      <c r="P7" s="7">
        <f t="shared" si="1"/>
        <v>495.5</v>
      </c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</row>
    <row r="8" spans="1:29">
      <c r="A8" s="7"/>
      <c r="B8" s="111" t="s">
        <v>756</v>
      </c>
      <c r="C8" s="108"/>
      <c r="D8" s="7" t="s">
        <v>776</v>
      </c>
      <c r="E8" s="7" t="s">
        <v>777</v>
      </c>
      <c r="F8" s="7" t="s">
        <v>778</v>
      </c>
      <c r="G8" s="108"/>
      <c r="H8" s="87">
        <f t="shared" si="0"/>
        <v>-1</v>
      </c>
      <c r="I8" s="7">
        <v>65</v>
      </c>
      <c r="J8" s="87"/>
      <c r="K8" s="7">
        <v>70</v>
      </c>
      <c r="L8" s="87"/>
      <c r="M8" s="7">
        <v>69</v>
      </c>
      <c r="N8" s="7">
        <v>82</v>
      </c>
      <c r="O8" s="87"/>
      <c r="P8" s="7">
        <f t="shared" si="1"/>
        <v>216.5</v>
      </c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</row>
    <row r="9" spans="1:29">
      <c r="A9" s="7"/>
      <c r="B9" s="111" t="s">
        <v>756</v>
      </c>
      <c r="C9" s="108"/>
      <c r="D9" s="7" t="s">
        <v>779</v>
      </c>
      <c r="E9" s="7" t="s">
        <v>780</v>
      </c>
      <c r="F9" s="7" t="s">
        <v>781</v>
      </c>
      <c r="G9" s="108"/>
      <c r="H9" s="87">
        <f t="shared" si="0"/>
        <v>-6</v>
      </c>
      <c r="I9" s="87"/>
      <c r="J9" s="87"/>
      <c r="K9" s="87"/>
      <c r="L9" s="87"/>
      <c r="M9" s="87"/>
      <c r="N9" s="87"/>
      <c r="O9" s="87"/>
      <c r="P9" s="7">
        <f t="shared" si="1"/>
        <v>0</v>
      </c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</row>
    <row r="10" spans="1:29">
      <c r="A10" s="7"/>
      <c r="B10" s="111" t="s">
        <v>756</v>
      </c>
      <c r="C10" s="108"/>
      <c r="D10" s="7" t="s">
        <v>782</v>
      </c>
      <c r="E10" s="7" t="s">
        <v>783</v>
      </c>
      <c r="F10" s="7" t="s">
        <v>784</v>
      </c>
      <c r="G10" s="108"/>
      <c r="H10" s="87">
        <f t="shared" si="0"/>
        <v>-1</v>
      </c>
      <c r="I10" s="7">
        <v>85</v>
      </c>
      <c r="J10" s="87"/>
      <c r="K10" s="7">
        <v>76</v>
      </c>
      <c r="L10" s="87"/>
      <c r="M10" s="7">
        <v>80</v>
      </c>
      <c r="N10" s="7">
        <v>50</v>
      </c>
      <c r="O10" s="87"/>
      <c r="P10" s="7">
        <f t="shared" si="1"/>
        <v>213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</row>
    <row r="11" spans="1:29">
      <c r="A11" s="7"/>
      <c r="B11" s="111" t="s">
        <v>756</v>
      </c>
      <c r="C11" s="87"/>
      <c r="D11" s="7" t="s">
        <v>785</v>
      </c>
      <c r="E11" s="7" t="s">
        <v>786</v>
      </c>
      <c r="F11" s="7" t="s">
        <v>787</v>
      </c>
      <c r="G11" s="87"/>
      <c r="H11" s="87">
        <f t="shared" si="0"/>
        <v>-6</v>
      </c>
      <c r="I11" s="87"/>
      <c r="J11" s="87"/>
      <c r="K11" s="87"/>
      <c r="L11" s="87"/>
      <c r="M11" s="87"/>
      <c r="N11" s="87"/>
      <c r="O11" s="87"/>
      <c r="P11" s="7">
        <f t="shared" si="1"/>
        <v>0</v>
      </c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</row>
    <row r="12" spans="1:29">
      <c r="A12" s="7"/>
      <c r="B12" s="111" t="s">
        <v>756</v>
      </c>
      <c r="C12" s="87"/>
      <c r="D12" s="7" t="s">
        <v>788</v>
      </c>
      <c r="E12" s="7" t="s">
        <v>789</v>
      </c>
      <c r="F12" s="7" t="s">
        <v>790</v>
      </c>
      <c r="G12" s="87"/>
      <c r="H12" s="87">
        <f t="shared" si="0"/>
        <v>-1</v>
      </c>
      <c r="I12" s="7">
        <v>81</v>
      </c>
      <c r="J12" s="87"/>
      <c r="K12" s="7">
        <v>68</v>
      </c>
      <c r="L12" s="87"/>
      <c r="M12" s="7">
        <v>77</v>
      </c>
      <c r="N12" s="7">
        <v>79</v>
      </c>
      <c r="O12" s="87"/>
      <c r="P12" s="7">
        <f t="shared" si="1"/>
        <v>232.5</v>
      </c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</row>
    <row r="13" spans="1:29">
      <c r="A13" s="7"/>
      <c r="B13" s="111" t="s">
        <v>756</v>
      </c>
      <c r="C13" s="87"/>
      <c r="D13" s="7" t="s">
        <v>791</v>
      </c>
      <c r="E13" s="7" t="s">
        <v>792</v>
      </c>
      <c r="F13" s="7" t="s">
        <v>793</v>
      </c>
      <c r="G13" s="87"/>
      <c r="H13" s="87">
        <f t="shared" si="0"/>
        <v>-2</v>
      </c>
      <c r="I13" s="7">
        <v>76</v>
      </c>
      <c r="J13" s="87"/>
      <c r="K13" s="7">
        <v>70</v>
      </c>
      <c r="L13" s="87"/>
      <c r="M13" s="7">
        <v>59</v>
      </c>
      <c r="N13" s="7">
        <v>48</v>
      </c>
      <c r="O13" s="87"/>
      <c r="P13" s="7">
        <f t="shared" si="1"/>
        <v>188.5</v>
      </c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</row>
    <row r="14" spans="1:29">
      <c r="A14" s="7"/>
      <c r="B14" s="111" t="s">
        <v>756</v>
      </c>
      <c r="C14" s="112" t="s">
        <v>763</v>
      </c>
      <c r="D14" s="7" t="s">
        <v>794</v>
      </c>
      <c r="E14" s="7" t="s">
        <v>795</v>
      </c>
      <c r="F14" s="7" t="s">
        <v>796</v>
      </c>
      <c r="G14" s="108"/>
      <c r="H14" s="87">
        <f t="shared" si="0"/>
        <v>0</v>
      </c>
      <c r="I14" s="7">
        <v>89</v>
      </c>
      <c r="J14" s="87"/>
      <c r="K14" s="7">
        <v>70</v>
      </c>
      <c r="L14" s="87"/>
      <c r="M14" s="7">
        <v>97</v>
      </c>
      <c r="N14" s="7">
        <v>81</v>
      </c>
      <c r="O14" s="87"/>
      <c r="P14" s="7">
        <f t="shared" si="1"/>
        <v>253.5</v>
      </c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</row>
    <row r="15" spans="1:29">
      <c r="A15" s="7"/>
      <c r="B15" s="111" t="s">
        <v>756</v>
      </c>
      <c r="C15" s="87"/>
      <c r="D15" s="7" t="s">
        <v>797</v>
      </c>
      <c r="E15" s="113" t="s">
        <v>798</v>
      </c>
      <c r="F15" s="7" t="s">
        <v>799</v>
      </c>
      <c r="G15" s="87"/>
      <c r="H15" s="87">
        <f t="shared" si="0"/>
        <v>6</v>
      </c>
      <c r="I15" s="7">
        <v>90</v>
      </c>
      <c r="J15" s="7">
        <v>166</v>
      </c>
      <c r="K15" s="7">
        <v>160</v>
      </c>
      <c r="L15" s="7">
        <v>76</v>
      </c>
      <c r="M15" s="7">
        <v>183</v>
      </c>
      <c r="N15" s="7">
        <v>92</v>
      </c>
      <c r="O15" s="7">
        <v>67</v>
      </c>
      <c r="P15" s="7">
        <f t="shared" si="1"/>
        <v>579.5</v>
      </c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</row>
    <row r="16" spans="1:29">
      <c r="A16" s="7"/>
      <c r="B16" s="111" t="s">
        <v>756</v>
      </c>
      <c r="C16" s="112" t="s">
        <v>763</v>
      </c>
      <c r="D16" s="7" t="s">
        <v>800</v>
      </c>
      <c r="E16" s="113" t="s">
        <v>801</v>
      </c>
      <c r="F16" s="7" t="s">
        <v>802</v>
      </c>
      <c r="G16" s="87"/>
      <c r="H16" s="87">
        <f t="shared" si="0"/>
        <v>-1</v>
      </c>
      <c r="I16" s="7">
        <v>76</v>
      </c>
      <c r="J16" s="87"/>
      <c r="K16" s="7">
        <v>70</v>
      </c>
      <c r="L16" s="87"/>
      <c r="M16" s="7">
        <v>80</v>
      </c>
      <c r="N16" s="7">
        <v>79</v>
      </c>
      <c r="O16" s="87"/>
      <c r="P16" s="7">
        <f t="shared" si="1"/>
        <v>230</v>
      </c>
      <c r="Q16" s="87"/>
      <c r="R16" s="87"/>
      <c r="S16" s="87"/>
      <c r="T16" s="7" t="s">
        <v>378</v>
      </c>
      <c r="U16" s="87"/>
      <c r="V16" s="87"/>
      <c r="W16" s="87"/>
      <c r="X16" s="87"/>
      <c r="Y16" s="87"/>
      <c r="Z16" s="87"/>
      <c r="AA16" s="87"/>
      <c r="AB16" s="87"/>
      <c r="AC16" s="87"/>
    </row>
    <row r="17" spans="1:29">
      <c r="A17" s="7"/>
      <c r="B17" s="111" t="s">
        <v>756</v>
      </c>
      <c r="C17" s="87"/>
      <c r="D17" s="7" t="s">
        <v>803</v>
      </c>
      <c r="E17" s="114" t="s">
        <v>804</v>
      </c>
      <c r="F17" s="7" t="s">
        <v>805</v>
      </c>
      <c r="G17" s="87"/>
      <c r="H17" s="87">
        <f t="shared" si="0"/>
        <v>-6</v>
      </c>
      <c r="I17" s="87"/>
      <c r="J17" s="87"/>
      <c r="K17" s="87"/>
      <c r="L17" s="87"/>
      <c r="M17" s="87"/>
      <c r="N17" s="87"/>
      <c r="O17" s="87"/>
      <c r="P17" s="7">
        <f t="shared" si="1"/>
        <v>0</v>
      </c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</row>
    <row r="18" spans="1:29">
      <c r="A18" s="7"/>
      <c r="B18" s="111" t="s">
        <v>756</v>
      </c>
      <c r="C18" s="87"/>
      <c r="D18" s="87"/>
      <c r="E18" s="87"/>
      <c r="F18" s="87"/>
      <c r="G18" s="87"/>
      <c r="H18" s="87">
        <f t="shared" si="0"/>
        <v>-6</v>
      </c>
      <c r="I18" s="87"/>
      <c r="J18" s="87"/>
      <c r="K18" s="87"/>
      <c r="L18" s="87"/>
      <c r="M18" s="87"/>
      <c r="N18" s="87"/>
      <c r="O18" s="87"/>
      <c r="P18" s="7">
        <f t="shared" si="1"/>
        <v>0</v>
      </c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</row>
    <row r="19" spans="1:29">
      <c r="A19" s="7"/>
      <c r="B19" s="111" t="s">
        <v>756</v>
      </c>
      <c r="C19" s="87"/>
      <c r="D19" s="87"/>
      <c r="E19" s="87"/>
      <c r="F19" s="87"/>
      <c r="G19" s="87"/>
      <c r="H19" s="87">
        <f t="shared" si="0"/>
        <v>-6</v>
      </c>
      <c r="I19" s="7"/>
      <c r="J19" s="7"/>
      <c r="K19" s="7"/>
      <c r="L19" s="7"/>
      <c r="M19" s="7"/>
      <c r="N19" s="7"/>
      <c r="O19" s="7"/>
      <c r="P19" s="7">
        <f t="shared" si="1"/>
        <v>0</v>
      </c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</row>
    <row r="20" spans="1:29">
      <c r="A20" s="7"/>
      <c r="B20" s="111" t="s">
        <v>756</v>
      </c>
      <c r="C20" s="87"/>
      <c r="D20" s="87"/>
      <c r="E20" s="87"/>
      <c r="F20" s="87"/>
      <c r="G20" s="87"/>
      <c r="H20" s="87">
        <f t="shared" si="0"/>
        <v>-6</v>
      </c>
      <c r="I20" s="87"/>
      <c r="J20" s="87"/>
      <c r="K20" s="87"/>
      <c r="L20" s="87"/>
      <c r="M20" s="87"/>
      <c r="N20" s="87"/>
      <c r="O20" s="87"/>
      <c r="P20" s="7">
        <f t="shared" si="1"/>
        <v>0</v>
      </c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</row>
    <row r="21" spans="1:29">
      <c r="A21" s="7"/>
      <c r="B21" s="96" t="s">
        <v>806</v>
      </c>
      <c r="C21" s="87"/>
      <c r="D21" s="7" t="s">
        <v>807</v>
      </c>
      <c r="E21" s="7" t="s">
        <v>808</v>
      </c>
      <c r="F21" s="7" t="s">
        <v>809</v>
      </c>
      <c r="G21" s="7" t="s">
        <v>810</v>
      </c>
      <c r="H21" s="87">
        <f t="shared" si="0"/>
        <v>7</v>
      </c>
      <c r="I21" s="7">
        <v>96</v>
      </c>
      <c r="J21" s="7">
        <v>165</v>
      </c>
      <c r="K21" s="7">
        <v>153</v>
      </c>
      <c r="L21" s="7">
        <v>78</v>
      </c>
      <c r="M21" s="7">
        <v>184</v>
      </c>
      <c r="N21" s="7">
        <v>90</v>
      </c>
      <c r="O21" s="7">
        <v>90</v>
      </c>
      <c r="P21" s="7">
        <f t="shared" si="1"/>
        <v>605</v>
      </c>
      <c r="Q21" s="87"/>
      <c r="R21" s="87"/>
      <c r="S21" s="87"/>
      <c r="T21" s="87"/>
      <c r="U21" s="87"/>
      <c r="V21" s="87"/>
      <c r="W21" s="87"/>
      <c r="X21" s="87"/>
      <c r="Y21" s="87"/>
      <c r="Z21" s="7" t="s">
        <v>390</v>
      </c>
      <c r="AA21" s="7"/>
      <c r="AB21" s="7"/>
      <c r="AC21" s="87"/>
    </row>
    <row r="22" spans="1:29">
      <c r="A22" s="7"/>
      <c r="B22" s="96" t="s">
        <v>806</v>
      </c>
      <c r="C22" s="87"/>
      <c r="D22" s="7" t="s">
        <v>811</v>
      </c>
      <c r="E22" s="7" t="s">
        <v>812</v>
      </c>
      <c r="F22" s="7" t="s">
        <v>813</v>
      </c>
      <c r="G22" s="87"/>
      <c r="H22" s="87">
        <f t="shared" si="0"/>
        <v>-6</v>
      </c>
      <c r="I22" s="87"/>
      <c r="J22" s="87"/>
      <c r="K22" s="87"/>
      <c r="L22" s="87"/>
      <c r="M22" s="87"/>
      <c r="N22" s="87"/>
      <c r="O22" s="87"/>
      <c r="P22" s="7">
        <f t="shared" si="1"/>
        <v>0</v>
      </c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</row>
    <row r="23" spans="1:29">
      <c r="A23" s="7"/>
      <c r="B23" s="96" t="s">
        <v>806</v>
      </c>
      <c r="C23" s="87"/>
      <c r="D23" s="7" t="s">
        <v>814</v>
      </c>
      <c r="E23" s="7" t="s">
        <v>815</v>
      </c>
      <c r="F23" s="7" t="s">
        <v>816</v>
      </c>
      <c r="G23" s="87"/>
      <c r="H23" s="87">
        <f t="shared" si="0"/>
        <v>-1</v>
      </c>
      <c r="I23" s="7">
        <v>75</v>
      </c>
      <c r="J23" s="87"/>
      <c r="K23" s="7">
        <v>58</v>
      </c>
      <c r="L23" s="87"/>
      <c r="M23" s="7">
        <v>76</v>
      </c>
      <c r="N23" s="7">
        <v>71</v>
      </c>
      <c r="O23" s="87"/>
      <c r="P23" s="7">
        <f t="shared" si="1"/>
        <v>213</v>
      </c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</row>
    <row r="24" spans="1:29">
      <c r="A24" s="7"/>
      <c r="B24" s="96" t="s">
        <v>806</v>
      </c>
      <c r="C24" s="87"/>
      <c r="D24" s="7" t="s">
        <v>817</v>
      </c>
      <c r="E24" s="7" t="s">
        <v>818</v>
      </c>
      <c r="F24" s="7" t="s">
        <v>819</v>
      </c>
      <c r="G24" s="87"/>
      <c r="H24" s="87">
        <f t="shared" si="0"/>
        <v>-6</v>
      </c>
      <c r="I24" s="87"/>
      <c r="J24" s="87"/>
      <c r="K24" s="87"/>
      <c r="L24" s="87"/>
      <c r="M24" s="87"/>
      <c r="N24" s="87"/>
      <c r="O24" s="87"/>
      <c r="P24" s="7">
        <f t="shared" si="1"/>
        <v>0</v>
      </c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</row>
    <row r="25" spans="1:29">
      <c r="A25" s="7"/>
      <c r="B25" s="96" t="s">
        <v>806</v>
      </c>
      <c r="C25" s="87"/>
      <c r="D25" s="7" t="s">
        <v>820</v>
      </c>
      <c r="E25" s="7" t="s">
        <v>821</v>
      </c>
      <c r="F25" s="7" t="s">
        <v>822</v>
      </c>
      <c r="G25" s="87"/>
      <c r="H25" s="87">
        <f t="shared" si="0"/>
        <v>-6</v>
      </c>
      <c r="I25" s="87"/>
      <c r="J25" s="87"/>
      <c r="K25" s="87"/>
      <c r="L25" s="87"/>
      <c r="M25" s="87"/>
      <c r="N25" s="87"/>
      <c r="O25" s="87"/>
      <c r="P25" s="7">
        <f t="shared" si="1"/>
        <v>0</v>
      </c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</row>
    <row r="26" spans="1:29">
      <c r="A26" s="7"/>
      <c r="B26" s="96" t="s">
        <v>806</v>
      </c>
      <c r="C26" s="87"/>
      <c r="D26" s="7" t="s">
        <v>823</v>
      </c>
      <c r="E26" s="7" t="s">
        <v>824</v>
      </c>
      <c r="F26" s="7" t="s">
        <v>825</v>
      </c>
      <c r="G26" s="7" t="s">
        <v>826</v>
      </c>
      <c r="H26" s="87">
        <f t="shared" si="0"/>
        <v>-2</v>
      </c>
      <c r="I26" s="7">
        <v>67</v>
      </c>
      <c r="J26" s="87"/>
      <c r="K26" s="7">
        <v>73</v>
      </c>
      <c r="L26" s="87"/>
      <c r="M26" s="7">
        <v>71</v>
      </c>
      <c r="N26" s="7">
        <v>54</v>
      </c>
      <c r="O26" s="87"/>
      <c r="P26" s="7">
        <f t="shared" si="1"/>
        <v>193</v>
      </c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</row>
    <row r="27" spans="1:29">
      <c r="A27" s="7"/>
      <c r="B27" s="96" t="s">
        <v>806</v>
      </c>
      <c r="C27" s="87"/>
      <c r="D27" s="7" t="s">
        <v>827</v>
      </c>
      <c r="E27" s="7" t="s">
        <v>828</v>
      </c>
      <c r="F27" s="7" t="s">
        <v>829</v>
      </c>
      <c r="G27" s="7" t="s">
        <v>830</v>
      </c>
      <c r="H27" s="87">
        <f t="shared" si="0"/>
        <v>-6</v>
      </c>
      <c r="I27" s="87"/>
      <c r="J27" s="87"/>
      <c r="K27" s="87"/>
      <c r="L27" s="87"/>
      <c r="M27" s="87"/>
      <c r="N27" s="87"/>
      <c r="O27" s="87"/>
      <c r="P27" s="7">
        <f t="shared" si="1"/>
        <v>0</v>
      </c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</row>
    <row r="28" spans="1:29">
      <c r="A28" s="7"/>
      <c r="B28" s="96" t="s">
        <v>806</v>
      </c>
      <c r="C28" s="87"/>
      <c r="D28" s="7" t="s">
        <v>831</v>
      </c>
      <c r="E28" s="7" t="s">
        <v>832</v>
      </c>
      <c r="F28" s="7" t="s">
        <v>833</v>
      </c>
      <c r="G28" s="7" t="s">
        <v>830</v>
      </c>
      <c r="H28" s="87">
        <f t="shared" si="0"/>
        <v>-1</v>
      </c>
      <c r="I28" s="7">
        <v>83</v>
      </c>
      <c r="J28" s="87"/>
      <c r="K28" s="7">
        <v>53</v>
      </c>
      <c r="L28" s="87"/>
      <c r="M28" s="7">
        <v>80</v>
      </c>
      <c r="N28" s="7">
        <v>62</v>
      </c>
      <c r="O28" s="87"/>
      <c r="P28" s="7">
        <f t="shared" si="1"/>
        <v>211.5</v>
      </c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</row>
    <row r="29" spans="1:29">
      <c r="A29" s="7"/>
      <c r="B29" s="96" t="s">
        <v>806</v>
      </c>
      <c r="C29" s="87"/>
      <c r="D29" s="7" t="s">
        <v>834</v>
      </c>
      <c r="E29" s="7" t="s">
        <v>835</v>
      </c>
      <c r="F29" s="7" t="s">
        <v>836</v>
      </c>
      <c r="G29" s="7" t="s">
        <v>830</v>
      </c>
      <c r="H29" s="87">
        <f t="shared" si="0"/>
        <v>-6</v>
      </c>
      <c r="I29" s="87"/>
      <c r="J29" s="87"/>
      <c r="K29" s="87"/>
      <c r="L29" s="87"/>
      <c r="M29" s="87"/>
      <c r="N29" s="87"/>
      <c r="O29" s="87"/>
      <c r="P29" s="7">
        <f t="shared" si="1"/>
        <v>0</v>
      </c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</row>
    <row r="30" spans="1:29">
      <c r="A30" s="7"/>
      <c r="B30" s="96" t="s">
        <v>806</v>
      </c>
      <c r="C30" s="87"/>
      <c r="D30" s="7" t="s">
        <v>837</v>
      </c>
      <c r="E30" s="7" t="s">
        <v>838</v>
      </c>
      <c r="F30" s="7" t="s">
        <v>839</v>
      </c>
      <c r="G30" s="7" t="s">
        <v>830</v>
      </c>
      <c r="H30" s="87">
        <f t="shared" si="0"/>
        <v>-1</v>
      </c>
      <c r="I30" s="7">
        <v>84</v>
      </c>
      <c r="J30" s="87"/>
      <c r="K30" s="7">
        <v>89</v>
      </c>
      <c r="L30" s="87"/>
      <c r="M30" s="7">
        <v>65</v>
      </c>
      <c r="N30" s="7">
        <v>59</v>
      </c>
      <c r="O30" s="87"/>
      <c r="P30" s="7">
        <f t="shared" si="1"/>
        <v>220</v>
      </c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</row>
    <row r="31" spans="1:29">
      <c r="A31" s="7"/>
      <c r="B31" s="96" t="s">
        <v>806</v>
      </c>
      <c r="C31" s="87"/>
      <c r="D31" s="7" t="s">
        <v>840</v>
      </c>
      <c r="E31" s="7" t="s">
        <v>841</v>
      </c>
      <c r="F31" s="7" t="s">
        <v>842</v>
      </c>
      <c r="G31" s="7" t="s">
        <v>843</v>
      </c>
      <c r="H31" s="87">
        <f t="shared" si="0"/>
        <v>-6</v>
      </c>
      <c r="I31" s="87"/>
      <c r="J31" s="87"/>
      <c r="K31" s="87"/>
      <c r="L31" s="87"/>
      <c r="M31" s="87"/>
      <c r="N31" s="87"/>
      <c r="O31" s="87"/>
      <c r="P31" s="7">
        <f t="shared" si="1"/>
        <v>0</v>
      </c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</row>
    <row r="32" spans="1:29">
      <c r="A32" s="7"/>
      <c r="B32" s="96" t="s">
        <v>806</v>
      </c>
      <c r="C32" s="87"/>
      <c r="D32" s="7" t="s">
        <v>844</v>
      </c>
      <c r="E32" s="7" t="s">
        <v>845</v>
      </c>
      <c r="F32" s="7" t="s">
        <v>846</v>
      </c>
      <c r="G32" s="7" t="s">
        <v>847</v>
      </c>
      <c r="H32" s="87">
        <f t="shared" si="0"/>
        <v>-6</v>
      </c>
      <c r="I32" s="87"/>
      <c r="J32" s="87"/>
      <c r="K32" s="87"/>
      <c r="L32" s="87"/>
      <c r="M32" s="87"/>
      <c r="N32" s="87"/>
      <c r="O32" s="87"/>
      <c r="P32" s="7">
        <f t="shared" si="1"/>
        <v>0</v>
      </c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</row>
    <row r="33" spans="1:29">
      <c r="A33" s="7"/>
      <c r="B33" s="96" t="s">
        <v>806</v>
      </c>
      <c r="C33" s="87"/>
      <c r="D33" s="7" t="s">
        <v>848</v>
      </c>
      <c r="E33" s="7" t="s">
        <v>849</v>
      </c>
      <c r="F33" s="7" t="s">
        <v>850</v>
      </c>
      <c r="G33" s="7" t="s">
        <v>851</v>
      </c>
      <c r="H33" s="87">
        <f t="shared" si="0"/>
        <v>-6</v>
      </c>
      <c r="I33" s="87"/>
      <c r="J33" s="87"/>
      <c r="K33" s="87"/>
      <c r="L33" s="87"/>
      <c r="M33" s="87"/>
      <c r="N33" s="87"/>
      <c r="O33" s="87"/>
      <c r="P33" s="7">
        <f t="shared" si="1"/>
        <v>0</v>
      </c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</row>
    <row r="34" spans="1:29">
      <c r="A34" s="7"/>
      <c r="B34" s="96" t="s">
        <v>806</v>
      </c>
      <c r="C34" s="87"/>
      <c r="D34" s="7" t="s">
        <v>852</v>
      </c>
      <c r="E34" s="7" t="s">
        <v>853</v>
      </c>
      <c r="F34" s="7" t="s">
        <v>854</v>
      </c>
      <c r="G34" s="7" t="s">
        <v>855</v>
      </c>
      <c r="H34" s="87">
        <f t="shared" si="0"/>
        <v>-6</v>
      </c>
      <c r="I34" s="87"/>
      <c r="J34" s="87"/>
      <c r="K34" s="87"/>
      <c r="L34" s="87"/>
      <c r="M34" s="87"/>
      <c r="N34" s="87"/>
      <c r="O34" s="87"/>
      <c r="P34" s="7">
        <f t="shared" si="1"/>
        <v>0</v>
      </c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</row>
    <row r="35" spans="1:29">
      <c r="A35" s="7"/>
      <c r="B35" s="96" t="s">
        <v>806</v>
      </c>
      <c r="C35" s="87"/>
      <c r="D35" s="7" t="s">
        <v>856</v>
      </c>
      <c r="E35" s="7" t="s">
        <v>857</v>
      </c>
      <c r="F35" s="7" t="s">
        <v>858</v>
      </c>
      <c r="G35" s="7" t="s">
        <v>859</v>
      </c>
      <c r="H35" s="87">
        <f t="shared" si="0"/>
        <v>-2</v>
      </c>
      <c r="I35" s="7">
        <v>58</v>
      </c>
      <c r="J35" s="87"/>
      <c r="K35" s="7">
        <v>36</v>
      </c>
      <c r="L35" s="87"/>
      <c r="M35" s="7">
        <v>93</v>
      </c>
      <c r="N35" s="7">
        <v>72</v>
      </c>
      <c r="O35" s="87"/>
      <c r="P35" s="7">
        <f t="shared" si="1"/>
        <v>194.5</v>
      </c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</row>
    <row r="36" spans="1:29">
      <c r="A36" s="7"/>
      <c r="B36" s="96" t="s">
        <v>806</v>
      </c>
      <c r="C36" s="87"/>
      <c r="D36" s="7" t="s">
        <v>860</v>
      </c>
      <c r="E36" s="7" t="s">
        <v>861</v>
      </c>
      <c r="F36" s="7" t="s">
        <v>862</v>
      </c>
      <c r="G36" s="7" t="s">
        <v>859</v>
      </c>
      <c r="H36" s="87">
        <f t="shared" si="0"/>
        <v>-6</v>
      </c>
      <c r="I36" s="87"/>
      <c r="J36" s="87"/>
      <c r="K36" s="87"/>
      <c r="L36" s="87"/>
      <c r="M36" s="87"/>
      <c r="N36" s="87"/>
      <c r="O36" s="87"/>
      <c r="P36" s="7">
        <f t="shared" si="1"/>
        <v>0</v>
      </c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</row>
    <row r="37" spans="1:29">
      <c r="A37" s="7"/>
      <c r="B37" s="96" t="s">
        <v>806</v>
      </c>
      <c r="C37" s="87"/>
      <c r="D37" s="7" t="s">
        <v>863</v>
      </c>
      <c r="E37" s="7" t="s">
        <v>864</v>
      </c>
      <c r="F37" s="7" t="s">
        <v>865</v>
      </c>
      <c r="G37" s="7" t="s">
        <v>859</v>
      </c>
      <c r="H37" s="87">
        <f t="shared" si="0"/>
        <v>-6</v>
      </c>
      <c r="I37" s="87"/>
      <c r="J37" s="87"/>
      <c r="K37" s="87"/>
      <c r="L37" s="87"/>
      <c r="M37" s="87"/>
      <c r="N37" s="87"/>
      <c r="O37" s="87"/>
      <c r="P37" s="7">
        <f t="shared" si="1"/>
        <v>0</v>
      </c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</row>
    <row r="38" spans="1:29">
      <c r="A38" s="7"/>
      <c r="B38" s="96" t="s">
        <v>806</v>
      </c>
      <c r="C38" s="87"/>
      <c r="D38" s="7" t="s">
        <v>866</v>
      </c>
      <c r="E38" s="7" t="s">
        <v>867</v>
      </c>
      <c r="F38" s="7" t="s">
        <v>868</v>
      </c>
      <c r="G38" s="7" t="s">
        <v>859</v>
      </c>
      <c r="H38" s="87">
        <f t="shared" si="0"/>
        <v>-6</v>
      </c>
      <c r="I38" s="87"/>
      <c r="J38" s="87"/>
      <c r="K38" s="87"/>
      <c r="L38" s="87"/>
      <c r="M38" s="87"/>
      <c r="N38" s="87"/>
      <c r="O38" s="87"/>
      <c r="P38" s="7">
        <f t="shared" si="1"/>
        <v>0</v>
      </c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</row>
    <row r="39" spans="1:29">
      <c r="A39" s="7"/>
      <c r="B39" s="96" t="s">
        <v>806</v>
      </c>
      <c r="C39" s="87"/>
      <c r="D39" s="7" t="s">
        <v>869</v>
      </c>
      <c r="E39" s="7" t="s">
        <v>870</v>
      </c>
      <c r="F39" s="7" t="s">
        <v>871</v>
      </c>
      <c r="G39" s="7" t="s">
        <v>859</v>
      </c>
      <c r="H39" s="87">
        <f t="shared" si="0"/>
        <v>-6</v>
      </c>
      <c r="I39" s="87"/>
      <c r="J39" s="87"/>
      <c r="K39" s="87"/>
      <c r="L39" s="87"/>
      <c r="M39" s="87"/>
      <c r="N39" s="87"/>
      <c r="O39" s="87"/>
      <c r="P39" s="7">
        <f t="shared" si="1"/>
        <v>0</v>
      </c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</row>
    <row r="40" spans="1:29">
      <c r="A40" s="7"/>
      <c r="B40" s="96" t="s">
        <v>806</v>
      </c>
      <c r="C40" s="87"/>
      <c r="D40" s="7" t="s">
        <v>872</v>
      </c>
      <c r="E40" s="7" t="s">
        <v>873</v>
      </c>
      <c r="F40" s="7" t="s">
        <v>874</v>
      </c>
      <c r="G40" s="7" t="s">
        <v>875</v>
      </c>
      <c r="H40" s="87">
        <f t="shared" si="0"/>
        <v>-1</v>
      </c>
      <c r="I40" s="7">
        <v>79</v>
      </c>
      <c r="J40" s="87"/>
      <c r="K40" s="7">
        <v>55</v>
      </c>
      <c r="L40" s="87"/>
      <c r="M40" s="7">
        <v>95</v>
      </c>
      <c r="N40" s="7">
        <v>80</v>
      </c>
      <c r="O40" s="87"/>
      <c r="P40" s="7">
        <f t="shared" si="1"/>
        <v>234</v>
      </c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</row>
    <row r="41" spans="1:29">
      <c r="A41" s="7"/>
      <c r="B41" s="96" t="s">
        <v>806</v>
      </c>
      <c r="C41" s="87"/>
      <c r="D41" s="7" t="s">
        <v>876</v>
      </c>
      <c r="E41" s="7" t="s">
        <v>877</v>
      </c>
      <c r="F41" s="7" t="s">
        <v>878</v>
      </c>
      <c r="G41" s="87"/>
      <c r="H41" s="87">
        <f t="shared" si="0"/>
        <v>-6</v>
      </c>
      <c r="I41" s="87"/>
      <c r="J41" s="87"/>
      <c r="K41" s="87"/>
      <c r="L41" s="87"/>
      <c r="M41" s="87"/>
      <c r="N41" s="87"/>
      <c r="O41" s="87"/>
      <c r="P41" s="7">
        <f t="shared" si="1"/>
        <v>0</v>
      </c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</row>
    <row r="42" spans="1:29">
      <c r="A42" s="7"/>
      <c r="B42" s="115" t="s">
        <v>879</v>
      </c>
      <c r="C42" s="87"/>
      <c r="D42" s="7" t="s">
        <v>880</v>
      </c>
      <c r="E42" s="7" t="s">
        <v>881</v>
      </c>
      <c r="F42" s="7" t="s">
        <v>882</v>
      </c>
      <c r="G42" s="7" t="s">
        <v>883</v>
      </c>
      <c r="H42" s="87">
        <f t="shared" si="0"/>
        <v>7</v>
      </c>
      <c r="I42" s="7">
        <v>100</v>
      </c>
      <c r="J42" s="7">
        <v>180</v>
      </c>
      <c r="K42" s="7">
        <v>185</v>
      </c>
      <c r="L42" s="7">
        <v>95</v>
      </c>
      <c r="M42" s="7">
        <v>155</v>
      </c>
      <c r="N42" s="7">
        <v>60</v>
      </c>
      <c r="O42" s="7">
        <v>90</v>
      </c>
      <c r="P42" s="7">
        <f t="shared" si="1"/>
        <v>605</v>
      </c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</row>
    <row r="43" spans="1:29">
      <c r="A43" s="7"/>
      <c r="B43" s="115" t="s">
        <v>879</v>
      </c>
      <c r="C43" s="87"/>
      <c r="D43" s="7" t="s">
        <v>884</v>
      </c>
      <c r="E43" s="7" t="s">
        <v>885</v>
      </c>
      <c r="F43" s="7" t="s">
        <v>886</v>
      </c>
      <c r="G43" s="87"/>
      <c r="H43" s="87">
        <f t="shared" si="0"/>
        <v>-1</v>
      </c>
      <c r="I43" s="7">
        <v>83</v>
      </c>
      <c r="J43" s="87"/>
      <c r="K43" s="7">
        <v>80</v>
      </c>
      <c r="L43" s="87"/>
      <c r="M43" s="7">
        <v>70</v>
      </c>
      <c r="N43" s="7">
        <v>82</v>
      </c>
      <c r="O43" s="87"/>
      <c r="P43" s="7">
        <f t="shared" si="1"/>
        <v>240</v>
      </c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</row>
    <row r="44" spans="1:29">
      <c r="A44" s="7"/>
      <c r="B44" s="115" t="s">
        <v>879</v>
      </c>
      <c r="C44" s="87"/>
      <c r="D44" s="7" t="s">
        <v>887</v>
      </c>
      <c r="E44" s="7" t="s">
        <v>888</v>
      </c>
      <c r="F44" s="7" t="s">
        <v>889</v>
      </c>
      <c r="G44" s="7" t="s">
        <v>890</v>
      </c>
      <c r="H44" s="87">
        <f t="shared" si="0"/>
        <v>-6</v>
      </c>
      <c r="I44" s="87"/>
      <c r="J44" s="87"/>
      <c r="K44" s="87"/>
      <c r="L44" s="87"/>
      <c r="M44" s="87"/>
      <c r="N44" s="87"/>
      <c r="O44" s="87"/>
      <c r="P44" s="7">
        <f t="shared" si="1"/>
        <v>0</v>
      </c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</row>
    <row r="45" spans="1:29">
      <c r="A45" s="7"/>
      <c r="B45" s="115" t="s">
        <v>879</v>
      </c>
      <c r="C45" s="87"/>
      <c r="D45" s="7" t="s">
        <v>891</v>
      </c>
      <c r="E45" s="7" t="s">
        <v>892</v>
      </c>
      <c r="F45" s="7" t="s">
        <v>893</v>
      </c>
      <c r="G45" s="87"/>
      <c r="H45" s="87">
        <f t="shared" si="0"/>
        <v>-1</v>
      </c>
      <c r="I45" s="7">
        <v>86</v>
      </c>
      <c r="J45" s="87"/>
      <c r="K45" s="7">
        <v>91</v>
      </c>
      <c r="L45" s="87"/>
      <c r="M45" s="7">
        <v>24</v>
      </c>
      <c r="N45" s="7">
        <v>60</v>
      </c>
      <c r="O45" s="87"/>
      <c r="P45" s="7">
        <f t="shared" si="1"/>
        <v>203.5</v>
      </c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</row>
    <row r="46" spans="1:29">
      <c r="A46" s="7"/>
      <c r="B46" s="115" t="s">
        <v>879</v>
      </c>
      <c r="C46" s="87"/>
      <c r="D46" s="7" t="s">
        <v>894</v>
      </c>
      <c r="E46" s="7" t="s">
        <v>895</v>
      </c>
      <c r="F46" s="7" t="s">
        <v>896</v>
      </c>
      <c r="G46" s="87"/>
      <c r="H46" s="87">
        <f t="shared" si="0"/>
        <v>-2</v>
      </c>
      <c r="I46" s="7">
        <v>84</v>
      </c>
      <c r="J46" s="87"/>
      <c r="K46" s="7">
        <v>85</v>
      </c>
      <c r="L46" s="87"/>
      <c r="M46" s="7">
        <v>35</v>
      </c>
      <c r="N46" s="7">
        <v>30</v>
      </c>
      <c r="O46" s="87"/>
      <c r="P46" s="7">
        <f t="shared" si="1"/>
        <v>174</v>
      </c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</row>
    <row r="47" spans="1:29">
      <c r="A47" s="7"/>
      <c r="B47" s="115" t="s">
        <v>879</v>
      </c>
      <c r="C47" s="87"/>
      <c r="D47" s="7" t="s">
        <v>897</v>
      </c>
      <c r="E47" s="7" t="s">
        <v>898</v>
      </c>
      <c r="F47" s="7" t="s">
        <v>899</v>
      </c>
      <c r="G47" s="87"/>
      <c r="H47" s="87">
        <f t="shared" si="0"/>
        <v>-1</v>
      </c>
      <c r="I47" s="7">
        <v>83</v>
      </c>
      <c r="J47" s="87"/>
      <c r="K47" s="7">
        <v>75</v>
      </c>
      <c r="L47" s="87"/>
      <c r="M47" s="7">
        <v>78</v>
      </c>
      <c r="N47" s="7">
        <v>72</v>
      </c>
      <c r="O47" s="87"/>
      <c r="P47" s="7">
        <f t="shared" si="1"/>
        <v>231.5</v>
      </c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</row>
    <row r="48" spans="1:29">
      <c r="A48" s="7"/>
      <c r="B48" s="115" t="s">
        <v>879</v>
      </c>
      <c r="C48" s="87"/>
      <c r="D48" s="7" t="s">
        <v>900</v>
      </c>
      <c r="E48" s="7" t="s">
        <v>901</v>
      </c>
      <c r="F48" s="7" t="s">
        <v>902</v>
      </c>
      <c r="G48" s="7" t="s">
        <v>903</v>
      </c>
      <c r="H48" s="87">
        <f t="shared" si="0"/>
        <v>-1</v>
      </c>
      <c r="I48" s="7">
        <v>84</v>
      </c>
      <c r="J48" s="87"/>
      <c r="K48" s="7">
        <v>60</v>
      </c>
      <c r="L48" s="87"/>
      <c r="M48" s="7">
        <v>86</v>
      </c>
      <c r="N48" s="7">
        <v>87</v>
      </c>
      <c r="O48" s="87"/>
      <c r="P48" s="7">
        <f t="shared" si="1"/>
        <v>244</v>
      </c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</row>
    <row r="49" spans="1:29">
      <c r="A49" s="7"/>
      <c r="B49" s="94" t="s">
        <v>904</v>
      </c>
      <c r="C49" s="87"/>
      <c r="D49" s="7" t="s">
        <v>905</v>
      </c>
      <c r="E49" s="7" t="s">
        <v>906</v>
      </c>
      <c r="F49" s="7" t="s">
        <v>907</v>
      </c>
      <c r="G49" s="87"/>
      <c r="H49" s="87">
        <f t="shared" si="0"/>
        <v>7</v>
      </c>
      <c r="I49" s="7">
        <v>95</v>
      </c>
      <c r="J49" s="7">
        <v>182</v>
      </c>
      <c r="K49" s="7">
        <v>177</v>
      </c>
      <c r="L49" s="7">
        <v>77</v>
      </c>
      <c r="M49" s="7">
        <v>192</v>
      </c>
      <c r="N49" s="7">
        <v>95</v>
      </c>
      <c r="O49" s="7">
        <v>69</v>
      </c>
      <c r="P49" s="7">
        <f t="shared" si="1"/>
        <v>611.5</v>
      </c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</row>
    <row r="50" spans="1:29">
      <c r="A50" s="7"/>
      <c r="B50" s="94" t="s">
        <v>904</v>
      </c>
      <c r="C50" s="87"/>
      <c r="D50" s="7" t="s">
        <v>908</v>
      </c>
      <c r="E50" s="7" t="s">
        <v>909</v>
      </c>
      <c r="F50" s="7" t="s">
        <v>910</v>
      </c>
      <c r="G50" s="87"/>
      <c r="H50" s="87">
        <f t="shared" si="0"/>
        <v>7</v>
      </c>
      <c r="I50" s="7">
        <v>93</v>
      </c>
      <c r="J50" s="7">
        <v>169</v>
      </c>
      <c r="K50" s="7">
        <v>161</v>
      </c>
      <c r="L50" s="7">
        <v>72</v>
      </c>
      <c r="M50" s="7">
        <v>178</v>
      </c>
      <c r="N50" s="7">
        <v>96</v>
      </c>
      <c r="O50" s="7">
        <v>86</v>
      </c>
      <c r="P50" s="7">
        <f t="shared" si="1"/>
        <v>601</v>
      </c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</row>
    <row r="51" spans="1:29">
      <c r="A51" s="7"/>
      <c r="B51" s="94" t="s">
        <v>904</v>
      </c>
      <c r="C51" s="87"/>
      <c r="D51" s="7" t="s">
        <v>911</v>
      </c>
      <c r="E51" s="7" t="s">
        <v>912</v>
      </c>
      <c r="F51" s="7" t="s">
        <v>913</v>
      </c>
      <c r="G51" s="87"/>
      <c r="H51" s="87">
        <f t="shared" si="0"/>
        <v>-6</v>
      </c>
      <c r="I51" s="87"/>
      <c r="J51" s="87"/>
      <c r="K51" s="87"/>
      <c r="L51" s="87"/>
      <c r="M51" s="87"/>
      <c r="N51" s="87"/>
      <c r="O51" s="87"/>
      <c r="P51" s="7">
        <f t="shared" si="1"/>
        <v>0</v>
      </c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</row>
    <row r="52" spans="1:29">
      <c r="A52" s="7"/>
      <c r="B52" s="94" t="s">
        <v>904</v>
      </c>
      <c r="C52" s="87"/>
      <c r="D52" s="7" t="s">
        <v>914</v>
      </c>
      <c r="E52" s="7" t="s">
        <v>915</v>
      </c>
      <c r="F52" s="7" t="s">
        <v>916</v>
      </c>
      <c r="G52" s="87"/>
      <c r="H52" s="87">
        <f t="shared" si="0"/>
        <v>-6</v>
      </c>
      <c r="I52" s="87"/>
      <c r="J52" s="87"/>
      <c r="K52" s="87"/>
      <c r="L52" s="87"/>
      <c r="M52" s="87"/>
      <c r="N52" s="87"/>
      <c r="O52" s="87"/>
      <c r="P52" s="7">
        <f t="shared" si="1"/>
        <v>0</v>
      </c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</row>
    <row r="53" spans="1:29">
      <c r="A53" s="7"/>
      <c r="B53" s="116" t="s">
        <v>917</v>
      </c>
      <c r="C53" s="87"/>
      <c r="D53" s="7" t="s">
        <v>918</v>
      </c>
      <c r="E53" s="7" t="s">
        <v>919</v>
      </c>
      <c r="F53" s="7" t="s">
        <v>920</v>
      </c>
      <c r="G53" s="87"/>
      <c r="H53" s="87">
        <f t="shared" si="0"/>
        <v>7</v>
      </c>
      <c r="I53" s="7">
        <v>94</v>
      </c>
      <c r="J53" s="7">
        <v>160</v>
      </c>
      <c r="K53" s="7">
        <v>155</v>
      </c>
      <c r="L53" s="7">
        <v>79</v>
      </c>
      <c r="M53" s="7">
        <v>194</v>
      </c>
      <c r="N53" s="7">
        <v>85</v>
      </c>
      <c r="O53" s="7">
        <v>93</v>
      </c>
      <c r="P53" s="7">
        <f t="shared" si="1"/>
        <v>605.5</v>
      </c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</row>
    <row r="54" spans="1:29">
      <c r="A54" s="7"/>
      <c r="B54" s="116" t="s">
        <v>917</v>
      </c>
      <c r="C54" s="87"/>
      <c r="D54" s="7" t="s">
        <v>921</v>
      </c>
      <c r="E54" s="7" t="s">
        <v>922</v>
      </c>
      <c r="F54" s="7" t="s">
        <v>923</v>
      </c>
      <c r="G54" s="87"/>
      <c r="H54" s="87">
        <f t="shared" si="0"/>
        <v>-1</v>
      </c>
      <c r="I54" s="7">
        <v>93</v>
      </c>
      <c r="J54" s="87"/>
      <c r="K54" s="7">
        <v>97</v>
      </c>
      <c r="L54" s="87"/>
      <c r="M54" s="7">
        <v>85</v>
      </c>
      <c r="N54" s="7">
        <v>32</v>
      </c>
      <c r="O54" s="87"/>
      <c r="P54" s="7">
        <f t="shared" si="1"/>
        <v>216</v>
      </c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</row>
    <row r="55" spans="1:29">
      <c r="A55" s="7"/>
      <c r="B55" s="116" t="s">
        <v>917</v>
      </c>
      <c r="C55" s="87"/>
      <c r="D55" s="7" t="s">
        <v>924</v>
      </c>
      <c r="E55" s="7" t="s">
        <v>925</v>
      </c>
      <c r="F55" s="7" t="s">
        <v>926</v>
      </c>
      <c r="G55" s="7" t="s">
        <v>927</v>
      </c>
      <c r="H55" s="87">
        <f t="shared" si="0"/>
        <v>-6</v>
      </c>
      <c r="I55" s="87"/>
      <c r="J55" s="87"/>
      <c r="K55" s="87"/>
      <c r="L55" s="87"/>
      <c r="M55" s="87"/>
      <c r="N55" s="87"/>
      <c r="O55" s="87"/>
      <c r="P55" s="7">
        <f t="shared" si="1"/>
        <v>0</v>
      </c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</row>
    <row r="56" spans="1:29">
      <c r="A56" s="7"/>
      <c r="B56" s="116" t="s">
        <v>917</v>
      </c>
      <c r="C56" s="87"/>
      <c r="D56" s="7" t="s">
        <v>928</v>
      </c>
      <c r="E56" s="7" t="s">
        <v>929</v>
      </c>
      <c r="F56" s="7" t="s">
        <v>930</v>
      </c>
      <c r="G56" s="7" t="s">
        <v>927</v>
      </c>
      <c r="H56" s="87">
        <f t="shared" si="0"/>
        <v>-6</v>
      </c>
      <c r="I56" s="87"/>
      <c r="J56" s="87"/>
      <c r="K56" s="87"/>
      <c r="L56" s="87"/>
      <c r="M56" s="87"/>
      <c r="N56" s="87"/>
      <c r="O56" s="87"/>
      <c r="P56" s="7">
        <f t="shared" si="1"/>
        <v>0</v>
      </c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</row>
    <row r="57" spans="1:29">
      <c r="A57" s="7"/>
      <c r="B57" s="116" t="s">
        <v>917</v>
      </c>
      <c r="C57" s="87"/>
      <c r="D57" s="7" t="s">
        <v>931</v>
      </c>
      <c r="E57" s="7" t="s">
        <v>932</v>
      </c>
      <c r="F57" s="7" t="s">
        <v>933</v>
      </c>
      <c r="G57" s="7" t="s">
        <v>927</v>
      </c>
      <c r="H57" s="87">
        <f t="shared" si="0"/>
        <v>-6</v>
      </c>
      <c r="I57" s="87"/>
      <c r="J57" s="87"/>
      <c r="K57" s="87"/>
      <c r="L57" s="87"/>
      <c r="M57" s="87"/>
      <c r="N57" s="87"/>
      <c r="O57" s="87"/>
      <c r="P57" s="7">
        <f t="shared" si="1"/>
        <v>0</v>
      </c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</row>
    <row r="58" spans="1:29">
      <c r="A58" s="7"/>
      <c r="B58" s="116" t="s">
        <v>917</v>
      </c>
      <c r="C58" s="87"/>
      <c r="D58" s="7" t="s">
        <v>934</v>
      </c>
      <c r="E58" s="7" t="s">
        <v>935</v>
      </c>
      <c r="F58" s="7" t="s">
        <v>936</v>
      </c>
      <c r="G58" s="7" t="s">
        <v>927</v>
      </c>
      <c r="H58" s="87">
        <f t="shared" si="0"/>
        <v>-6</v>
      </c>
      <c r="I58" s="87"/>
      <c r="J58" s="87"/>
      <c r="K58" s="87"/>
      <c r="L58" s="87"/>
      <c r="M58" s="87"/>
      <c r="N58" s="87"/>
      <c r="O58" s="87"/>
      <c r="P58" s="7">
        <f t="shared" si="1"/>
        <v>0</v>
      </c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</row>
    <row r="59" spans="1:29">
      <c r="A59" s="7"/>
      <c r="B59" s="116" t="s">
        <v>917</v>
      </c>
      <c r="C59" s="87"/>
      <c r="D59" s="7" t="s">
        <v>937</v>
      </c>
      <c r="E59" s="7" t="s">
        <v>938</v>
      </c>
      <c r="F59" s="7" t="s">
        <v>939</v>
      </c>
      <c r="G59" s="7" t="s">
        <v>927</v>
      </c>
      <c r="H59" s="87">
        <f t="shared" si="0"/>
        <v>-6</v>
      </c>
      <c r="I59" s="87"/>
      <c r="J59" s="87"/>
      <c r="K59" s="87"/>
      <c r="L59" s="87"/>
      <c r="M59" s="87"/>
      <c r="N59" s="87"/>
      <c r="O59" s="87"/>
      <c r="P59" s="7">
        <f t="shared" si="1"/>
        <v>0</v>
      </c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</row>
    <row r="60" spans="1:29">
      <c r="A60" s="7"/>
      <c r="B60" s="116" t="s">
        <v>917</v>
      </c>
      <c r="C60" s="87"/>
      <c r="D60" s="7" t="s">
        <v>940</v>
      </c>
      <c r="E60" s="7" t="s">
        <v>941</v>
      </c>
      <c r="F60" s="7" t="s">
        <v>942</v>
      </c>
      <c r="G60" s="7" t="s">
        <v>927</v>
      </c>
      <c r="H60" s="87">
        <f t="shared" si="0"/>
        <v>-6</v>
      </c>
      <c r="I60" s="87"/>
      <c r="J60" s="87"/>
      <c r="K60" s="87"/>
      <c r="L60" s="87"/>
      <c r="M60" s="87"/>
      <c r="N60" s="87"/>
      <c r="O60" s="87"/>
      <c r="P60" s="7">
        <f t="shared" si="1"/>
        <v>0</v>
      </c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</row>
    <row r="61" spans="1:29">
      <c r="A61" s="7"/>
      <c r="B61" s="116" t="s">
        <v>917</v>
      </c>
      <c r="C61" s="87"/>
      <c r="D61" s="7" t="s">
        <v>943</v>
      </c>
      <c r="E61" s="7" t="s">
        <v>944</v>
      </c>
      <c r="F61" s="7" t="s">
        <v>945</v>
      </c>
      <c r="G61" s="7" t="s">
        <v>927</v>
      </c>
      <c r="H61" s="87">
        <f t="shared" si="0"/>
        <v>-6</v>
      </c>
      <c r="I61" s="87"/>
      <c r="J61" s="87"/>
      <c r="K61" s="87"/>
      <c r="L61" s="87"/>
      <c r="M61" s="87"/>
      <c r="N61" s="87"/>
      <c r="O61" s="87"/>
      <c r="P61" s="7">
        <f t="shared" si="1"/>
        <v>0</v>
      </c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</row>
    <row r="62" spans="1:29">
      <c r="A62" s="7"/>
      <c r="B62" s="116" t="s">
        <v>917</v>
      </c>
      <c r="C62" s="87"/>
      <c r="D62" s="7" t="s">
        <v>946</v>
      </c>
      <c r="E62" s="7" t="s">
        <v>947</v>
      </c>
      <c r="F62" s="7" t="s">
        <v>948</v>
      </c>
      <c r="G62" s="7" t="s">
        <v>927</v>
      </c>
      <c r="H62" s="87">
        <f t="shared" si="0"/>
        <v>-6</v>
      </c>
      <c r="I62" s="87"/>
      <c r="J62" s="87"/>
      <c r="K62" s="87"/>
      <c r="L62" s="87"/>
      <c r="M62" s="87"/>
      <c r="N62" s="87"/>
      <c r="O62" s="87"/>
      <c r="P62" s="7">
        <f t="shared" si="1"/>
        <v>0</v>
      </c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</row>
    <row r="63" spans="1:29">
      <c r="A63" s="7"/>
      <c r="B63" s="116" t="s">
        <v>917</v>
      </c>
      <c r="C63" s="87"/>
      <c r="D63" s="7" t="s">
        <v>949</v>
      </c>
      <c r="E63" s="7" t="s">
        <v>950</v>
      </c>
      <c r="F63" s="7" t="s">
        <v>951</v>
      </c>
      <c r="G63" s="7" t="s">
        <v>927</v>
      </c>
      <c r="H63" s="87">
        <f t="shared" si="0"/>
        <v>-6</v>
      </c>
      <c r="I63" s="87"/>
      <c r="J63" s="87"/>
      <c r="K63" s="87"/>
      <c r="L63" s="87"/>
      <c r="M63" s="87"/>
      <c r="N63" s="87"/>
      <c r="O63" s="87"/>
      <c r="P63" s="7">
        <f t="shared" si="1"/>
        <v>0</v>
      </c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</row>
    <row r="64" spans="1:29">
      <c r="A64" s="7"/>
      <c r="B64" s="116" t="s">
        <v>917</v>
      </c>
      <c r="C64" s="87"/>
      <c r="D64" s="7" t="s">
        <v>952</v>
      </c>
      <c r="E64" s="7" t="s">
        <v>953</v>
      </c>
      <c r="F64" s="7" t="s">
        <v>954</v>
      </c>
      <c r="G64" s="7" t="s">
        <v>927</v>
      </c>
      <c r="H64" s="87">
        <f t="shared" si="0"/>
        <v>-6</v>
      </c>
      <c r="I64" s="87"/>
      <c r="J64" s="87"/>
      <c r="K64" s="87"/>
      <c r="L64" s="87"/>
      <c r="M64" s="87"/>
      <c r="N64" s="87"/>
      <c r="O64" s="87"/>
      <c r="P64" s="7">
        <f t="shared" si="1"/>
        <v>0</v>
      </c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</row>
    <row r="65" spans="1:29">
      <c r="A65" s="7"/>
      <c r="B65" s="117" t="s">
        <v>955</v>
      </c>
      <c r="C65" s="87"/>
      <c r="D65" s="7" t="s">
        <v>956</v>
      </c>
      <c r="E65" s="7" t="s">
        <v>957</v>
      </c>
      <c r="F65" s="7" t="s">
        <v>958</v>
      </c>
      <c r="G65" s="87"/>
      <c r="H65" s="87">
        <f t="shared" si="0"/>
        <v>7</v>
      </c>
      <c r="I65" s="7">
        <v>94</v>
      </c>
      <c r="J65" s="7">
        <v>184</v>
      </c>
      <c r="K65" s="7">
        <v>165</v>
      </c>
      <c r="L65" s="7">
        <v>75</v>
      </c>
      <c r="M65" s="7">
        <v>178</v>
      </c>
      <c r="N65" s="7">
        <v>92</v>
      </c>
      <c r="O65" s="7">
        <v>88</v>
      </c>
      <c r="P65" s="7">
        <f t="shared" si="1"/>
        <v>612.5</v>
      </c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7" t="s">
        <v>299</v>
      </c>
      <c r="AB65" s="7"/>
      <c r="AC65" s="87"/>
    </row>
    <row r="66" spans="1:29">
      <c r="A66" s="7"/>
      <c r="B66" s="117" t="s">
        <v>955</v>
      </c>
      <c r="C66" s="87"/>
      <c r="D66" s="7" t="s">
        <v>959</v>
      </c>
      <c r="E66" s="7" t="s">
        <v>960</v>
      </c>
      <c r="F66" s="7" t="s">
        <v>961</v>
      </c>
      <c r="G66" s="7" t="s">
        <v>962</v>
      </c>
      <c r="H66" s="87">
        <f t="shared" si="0"/>
        <v>-6</v>
      </c>
      <c r="I66" s="87"/>
      <c r="J66" s="87"/>
      <c r="K66" s="87"/>
      <c r="L66" s="87"/>
      <c r="M66" s="87"/>
      <c r="N66" s="87"/>
      <c r="O66" s="87"/>
      <c r="P66" s="7">
        <f t="shared" si="1"/>
        <v>0</v>
      </c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</row>
    <row r="67" spans="1:29">
      <c r="A67" s="7"/>
      <c r="B67" s="117" t="s">
        <v>955</v>
      </c>
      <c r="C67" s="87"/>
      <c r="D67" s="7" t="s">
        <v>963</v>
      </c>
      <c r="E67" s="7" t="s">
        <v>964</v>
      </c>
      <c r="F67" s="7" t="s">
        <v>965</v>
      </c>
      <c r="G67" s="7" t="s">
        <v>962</v>
      </c>
      <c r="H67" s="87">
        <f t="shared" si="0"/>
        <v>-6</v>
      </c>
      <c r="I67" s="87"/>
      <c r="J67" s="87"/>
      <c r="K67" s="87"/>
      <c r="L67" s="87"/>
      <c r="M67" s="87"/>
      <c r="N67" s="87"/>
      <c r="O67" s="87"/>
      <c r="P67" s="7">
        <f t="shared" si="1"/>
        <v>0</v>
      </c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</row>
    <row r="68" spans="1:29">
      <c r="A68" s="7"/>
      <c r="B68" s="117" t="s">
        <v>955</v>
      </c>
      <c r="C68" s="87"/>
      <c r="D68" s="7" t="s">
        <v>966</v>
      </c>
      <c r="E68" s="7" t="s">
        <v>967</v>
      </c>
      <c r="F68" s="7" t="s">
        <v>968</v>
      </c>
      <c r="G68" s="87"/>
      <c r="H68" s="87">
        <f t="shared" si="0"/>
        <v>-6</v>
      </c>
      <c r="I68" s="87"/>
      <c r="J68" s="87"/>
      <c r="K68" s="87"/>
      <c r="L68" s="87"/>
      <c r="M68" s="87"/>
      <c r="N68" s="87"/>
      <c r="O68" s="87"/>
      <c r="P68" s="7">
        <f t="shared" si="1"/>
        <v>0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29">
      <c r="A69" s="7"/>
      <c r="B69" s="117" t="s">
        <v>955</v>
      </c>
      <c r="C69" s="87"/>
      <c r="D69" s="7" t="s">
        <v>969</v>
      </c>
      <c r="E69" s="7" t="s">
        <v>970</v>
      </c>
      <c r="F69" s="7" t="s">
        <v>971</v>
      </c>
      <c r="G69" s="87"/>
      <c r="H69" s="87">
        <f t="shared" si="0"/>
        <v>-6</v>
      </c>
      <c r="I69" s="87"/>
      <c r="J69" s="87"/>
      <c r="K69" s="87"/>
      <c r="L69" s="87"/>
      <c r="M69" s="87"/>
      <c r="N69" s="87"/>
      <c r="O69" s="87"/>
      <c r="P69" s="7">
        <f t="shared" si="1"/>
        <v>0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29">
      <c r="A70" s="7"/>
      <c r="B70" s="117" t="s">
        <v>955</v>
      </c>
      <c r="C70" s="87"/>
      <c r="D70" s="7" t="s">
        <v>972</v>
      </c>
      <c r="E70" s="7" t="s">
        <v>973</v>
      </c>
      <c r="F70" s="7" t="s">
        <v>974</v>
      </c>
      <c r="G70" s="7" t="s">
        <v>975</v>
      </c>
      <c r="H70" s="87">
        <f t="shared" si="0"/>
        <v>-6</v>
      </c>
      <c r="I70" s="87"/>
      <c r="J70" s="87"/>
      <c r="K70" s="87"/>
      <c r="L70" s="87"/>
      <c r="M70" s="87"/>
      <c r="N70" s="87"/>
      <c r="O70" s="87"/>
      <c r="P70" s="7">
        <f t="shared" si="1"/>
        <v>0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29">
      <c r="A71" s="7"/>
      <c r="B71" s="117" t="s">
        <v>955</v>
      </c>
      <c r="C71" s="87"/>
      <c r="D71" s="7" t="s">
        <v>976</v>
      </c>
      <c r="E71" s="7" t="s">
        <v>977</v>
      </c>
      <c r="F71" s="7" t="s">
        <v>978</v>
      </c>
      <c r="G71" s="87"/>
      <c r="H71" s="87">
        <f t="shared" si="0"/>
        <v>-6</v>
      </c>
      <c r="I71" s="87"/>
      <c r="J71" s="87"/>
      <c r="K71" s="87"/>
      <c r="L71" s="87"/>
      <c r="M71" s="87"/>
      <c r="N71" s="87"/>
      <c r="O71" s="87"/>
      <c r="P71" s="7">
        <f t="shared" si="1"/>
        <v>0</v>
      </c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29">
      <c r="A72" s="7"/>
      <c r="B72" s="117" t="s">
        <v>955</v>
      </c>
      <c r="C72" s="87"/>
      <c r="D72" s="7" t="s">
        <v>979</v>
      </c>
      <c r="E72" s="7" t="s">
        <v>980</v>
      </c>
      <c r="F72" s="7" t="s">
        <v>981</v>
      </c>
      <c r="G72" s="87"/>
      <c r="H72" s="87">
        <f t="shared" si="0"/>
        <v>5</v>
      </c>
      <c r="I72" s="7">
        <v>85</v>
      </c>
      <c r="J72" s="7">
        <v>133</v>
      </c>
      <c r="K72" s="7">
        <v>100</v>
      </c>
      <c r="L72" s="7">
        <v>59</v>
      </c>
      <c r="M72" s="7">
        <v>191</v>
      </c>
      <c r="N72" s="7">
        <v>96</v>
      </c>
      <c r="O72" s="7">
        <v>82</v>
      </c>
      <c r="P72" s="7">
        <f t="shared" si="1"/>
        <v>534</v>
      </c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29">
      <c r="A73" s="7"/>
      <c r="B73" s="117" t="s">
        <v>955</v>
      </c>
      <c r="C73" s="112" t="s">
        <v>763</v>
      </c>
      <c r="D73" s="7" t="s">
        <v>982</v>
      </c>
      <c r="E73" s="7" t="s">
        <v>983</v>
      </c>
      <c r="F73" s="7" t="s">
        <v>984</v>
      </c>
      <c r="G73" s="7" t="s">
        <v>985</v>
      </c>
      <c r="H73" s="87">
        <f t="shared" si="0"/>
        <v>-1</v>
      </c>
      <c r="I73" s="7">
        <v>83</v>
      </c>
      <c r="J73" s="87"/>
      <c r="K73" s="7">
        <v>91</v>
      </c>
      <c r="L73" s="87"/>
      <c r="M73" s="7">
        <v>70</v>
      </c>
      <c r="N73" s="7">
        <v>70</v>
      </c>
      <c r="O73" s="87"/>
      <c r="P73" s="7">
        <f t="shared" si="1"/>
        <v>233.5</v>
      </c>
      <c r="Q73" s="87"/>
      <c r="R73" s="87"/>
      <c r="S73" s="87"/>
      <c r="T73" s="7" t="s">
        <v>378</v>
      </c>
      <c r="U73" s="87"/>
      <c r="V73" s="87"/>
      <c r="W73" s="87"/>
      <c r="X73" s="87"/>
      <c r="Y73" s="87"/>
      <c r="Z73" s="87"/>
      <c r="AA73" s="87"/>
      <c r="AB73" s="87"/>
      <c r="AC73" s="87"/>
    </row>
    <row r="74" spans="1:29">
      <c r="A74" s="7"/>
      <c r="B74" s="117" t="s">
        <v>955</v>
      </c>
      <c r="C74" s="87"/>
      <c r="D74" s="7" t="s">
        <v>986</v>
      </c>
      <c r="E74" s="7" t="s">
        <v>987</v>
      </c>
      <c r="F74" s="7" t="s">
        <v>988</v>
      </c>
      <c r="G74" s="7" t="s">
        <v>962</v>
      </c>
      <c r="H74" s="87">
        <f t="shared" si="0"/>
        <v>-6</v>
      </c>
      <c r="I74" s="87"/>
      <c r="J74" s="87"/>
      <c r="K74" s="87"/>
      <c r="L74" s="87"/>
      <c r="M74" s="87"/>
      <c r="N74" s="87"/>
      <c r="O74" s="87"/>
      <c r="P74" s="7">
        <f t="shared" si="1"/>
        <v>0</v>
      </c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</row>
    <row r="75" spans="1:29">
      <c r="A75" s="7"/>
      <c r="B75" s="118" t="s">
        <v>989</v>
      </c>
      <c r="C75" s="87"/>
      <c r="D75" s="7" t="s">
        <v>990</v>
      </c>
      <c r="E75" s="7" t="s">
        <v>991</v>
      </c>
      <c r="F75" s="7" t="s">
        <v>992</v>
      </c>
      <c r="G75" s="7" t="s">
        <v>993</v>
      </c>
      <c r="H75" s="87">
        <f t="shared" si="0"/>
        <v>-6</v>
      </c>
      <c r="I75" s="87"/>
      <c r="J75" s="87"/>
      <c r="K75" s="87"/>
      <c r="L75" s="87"/>
      <c r="M75" s="87"/>
      <c r="N75" s="87"/>
      <c r="O75" s="87"/>
      <c r="P75" s="7">
        <f t="shared" si="1"/>
        <v>0</v>
      </c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</row>
    <row r="76" spans="1:29">
      <c r="A76" s="7"/>
      <c r="B76" s="118" t="s">
        <v>989</v>
      </c>
      <c r="C76" s="87"/>
      <c r="D76" s="7" t="s">
        <v>994</v>
      </c>
      <c r="E76" s="7" t="s">
        <v>995</v>
      </c>
      <c r="F76" s="7" t="s">
        <v>996</v>
      </c>
      <c r="G76" s="7" t="s">
        <v>997</v>
      </c>
      <c r="H76" s="87">
        <f t="shared" si="0"/>
        <v>-6</v>
      </c>
      <c r="I76" s="87"/>
      <c r="J76" s="87"/>
      <c r="K76" s="87"/>
      <c r="L76" s="87"/>
      <c r="M76" s="87"/>
      <c r="N76" s="87"/>
      <c r="O76" s="87"/>
      <c r="P76" s="7">
        <f t="shared" si="1"/>
        <v>0</v>
      </c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</row>
    <row r="77" spans="1:29">
      <c r="A77" s="7"/>
      <c r="B77" s="118" t="s">
        <v>989</v>
      </c>
      <c r="C77" s="87"/>
      <c r="D77" s="7" t="s">
        <v>998</v>
      </c>
      <c r="E77" s="7" t="s">
        <v>999</v>
      </c>
      <c r="F77" s="7" t="s">
        <v>1000</v>
      </c>
      <c r="G77" s="7" t="s">
        <v>1001</v>
      </c>
      <c r="H77" s="87">
        <f t="shared" si="0"/>
        <v>-1</v>
      </c>
      <c r="I77" s="7">
        <v>91</v>
      </c>
      <c r="J77" s="87"/>
      <c r="K77" s="7">
        <v>95</v>
      </c>
      <c r="L77" s="87"/>
      <c r="M77" s="7">
        <v>81</v>
      </c>
      <c r="N77" s="7">
        <v>62</v>
      </c>
      <c r="O77" s="87"/>
      <c r="P77" s="7">
        <f t="shared" si="1"/>
        <v>241</v>
      </c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</row>
    <row r="78" spans="1:29">
      <c r="A78" s="7"/>
      <c r="B78" s="118" t="s">
        <v>989</v>
      </c>
      <c r="C78" s="87"/>
      <c r="D78" s="7" t="s">
        <v>1002</v>
      </c>
      <c r="E78" s="7" t="s">
        <v>1003</v>
      </c>
      <c r="F78" s="7" t="s">
        <v>1004</v>
      </c>
      <c r="G78" s="7" t="s">
        <v>1005</v>
      </c>
      <c r="H78" s="87">
        <f t="shared" si="0"/>
        <v>-6</v>
      </c>
      <c r="I78" s="87"/>
      <c r="J78" s="87"/>
      <c r="K78" s="87"/>
      <c r="L78" s="87"/>
      <c r="M78" s="87"/>
      <c r="N78" s="87"/>
      <c r="O78" s="87"/>
      <c r="P78" s="7">
        <f t="shared" si="1"/>
        <v>0</v>
      </c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</row>
    <row r="79" spans="1:29">
      <c r="A79" s="7"/>
      <c r="B79" s="118" t="s">
        <v>989</v>
      </c>
      <c r="C79" s="87"/>
      <c r="D79" s="7" t="s">
        <v>1006</v>
      </c>
      <c r="E79" s="7" t="s">
        <v>1007</v>
      </c>
      <c r="F79" s="7" t="s">
        <v>1008</v>
      </c>
      <c r="G79" s="7" t="s">
        <v>1009</v>
      </c>
      <c r="H79" s="87">
        <f t="shared" si="0"/>
        <v>6</v>
      </c>
      <c r="I79" s="7">
        <v>95</v>
      </c>
      <c r="J79" s="7">
        <v>186</v>
      </c>
      <c r="K79" s="7">
        <v>174</v>
      </c>
      <c r="L79" s="7">
        <v>61</v>
      </c>
      <c r="M79" s="7">
        <v>173</v>
      </c>
      <c r="N79" s="7">
        <v>63</v>
      </c>
      <c r="O79" s="7">
        <v>90</v>
      </c>
      <c r="P79" s="7">
        <f t="shared" si="1"/>
        <v>575.5</v>
      </c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</row>
    <row r="80" spans="1:29">
      <c r="A80" s="7"/>
      <c r="B80" s="119" t="s">
        <v>1010</v>
      </c>
      <c r="C80" s="87"/>
      <c r="D80" s="7" t="s">
        <v>1011</v>
      </c>
      <c r="E80" s="7" t="s">
        <v>1012</v>
      </c>
      <c r="F80" s="7" t="s">
        <v>1013</v>
      </c>
      <c r="G80" s="7" t="s">
        <v>1014</v>
      </c>
      <c r="H80" s="87">
        <f t="shared" si="0"/>
        <v>6</v>
      </c>
      <c r="I80" s="7">
        <v>89</v>
      </c>
      <c r="J80" s="7">
        <v>182</v>
      </c>
      <c r="K80" s="7">
        <v>130</v>
      </c>
      <c r="L80" s="7">
        <v>61</v>
      </c>
      <c r="M80" s="7">
        <v>197</v>
      </c>
      <c r="N80" s="7">
        <v>93</v>
      </c>
      <c r="O80" s="7">
        <v>89</v>
      </c>
      <c r="P80" s="7">
        <f t="shared" si="1"/>
        <v>586.5</v>
      </c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</row>
    <row r="81" spans="1:29">
      <c r="A81" s="7"/>
      <c r="B81" s="119" t="s">
        <v>1010</v>
      </c>
      <c r="C81" s="87"/>
      <c r="D81" s="7" t="s">
        <v>1015</v>
      </c>
      <c r="E81" s="7" t="s">
        <v>1016</v>
      </c>
      <c r="F81" s="7" t="s">
        <v>1017</v>
      </c>
      <c r="G81" s="87"/>
      <c r="H81" s="87">
        <f t="shared" si="0"/>
        <v>6</v>
      </c>
      <c r="I81" s="7">
        <v>91</v>
      </c>
      <c r="J81" s="7">
        <v>185</v>
      </c>
      <c r="K81" s="7">
        <v>183</v>
      </c>
      <c r="L81" s="7">
        <v>74</v>
      </c>
      <c r="M81" s="7">
        <v>160</v>
      </c>
      <c r="N81" s="7">
        <v>65</v>
      </c>
      <c r="O81" s="7">
        <v>82</v>
      </c>
      <c r="P81" s="7">
        <f t="shared" si="1"/>
        <v>576</v>
      </c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</row>
    <row r="82" spans="1:29">
      <c r="A82" s="7"/>
      <c r="B82" s="119" t="s">
        <v>1010</v>
      </c>
      <c r="C82" s="87"/>
      <c r="D82" s="7" t="s">
        <v>1018</v>
      </c>
      <c r="E82" s="7" t="s">
        <v>1019</v>
      </c>
      <c r="F82" s="7" t="s">
        <v>1020</v>
      </c>
      <c r="G82" s="7" t="s">
        <v>1021</v>
      </c>
      <c r="H82" s="87">
        <f t="shared" si="0"/>
        <v>0</v>
      </c>
      <c r="I82" s="7">
        <v>88</v>
      </c>
      <c r="J82" s="87"/>
      <c r="K82" s="7">
        <v>74</v>
      </c>
      <c r="L82" s="87"/>
      <c r="M82" s="7">
        <v>95</v>
      </c>
      <c r="N82" s="7">
        <v>95</v>
      </c>
      <c r="O82" s="87"/>
      <c r="P82" s="7">
        <f t="shared" si="1"/>
        <v>267.5</v>
      </c>
      <c r="Q82" s="87"/>
      <c r="R82" s="87"/>
      <c r="S82" s="87"/>
      <c r="T82" s="7" t="s">
        <v>378</v>
      </c>
      <c r="U82" s="87"/>
      <c r="V82" s="87"/>
      <c r="W82" s="87"/>
      <c r="X82" s="87"/>
      <c r="Y82" s="87"/>
      <c r="Z82" s="87"/>
      <c r="AA82" s="87"/>
      <c r="AB82" s="87"/>
      <c r="AC82" s="87"/>
    </row>
    <row r="83" spans="1:29">
      <c r="A83" s="7"/>
      <c r="B83" s="119" t="s">
        <v>1010</v>
      </c>
      <c r="C83" s="87"/>
      <c r="D83" s="7" t="s">
        <v>1022</v>
      </c>
      <c r="E83" s="7" t="s">
        <v>1023</v>
      </c>
      <c r="F83" s="7" t="s">
        <v>1024</v>
      </c>
      <c r="G83" s="87"/>
      <c r="H83" s="87">
        <f t="shared" si="0"/>
        <v>-6</v>
      </c>
      <c r="I83" s="87"/>
      <c r="J83" s="87"/>
      <c r="K83" s="87"/>
      <c r="L83" s="87"/>
      <c r="M83" s="87"/>
      <c r="N83" s="87"/>
      <c r="O83" s="87"/>
      <c r="P83" s="7">
        <f t="shared" si="1"/>
        <v>0</v>
      </c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</row>
    <row r="84" spans="1:29">
      <c r="A84" s="7"/>
      <c r="B84" s="119"/>
      <c r="C84" s="87"/>
      <c r="D84" s="7" t="s">
        <v>1025</v>
      </c>
      <c r="E84" s="7" t="s">
        <v>1026</v>
      </c>
      <c r="F84" s="7" t="s">
        <v>1027</v>
      </c>
      <c r="G84" s="87"/>
      <c r="H84" s="87">
        <f t="shared" si="0"/>
        <v>-2</v>
      </c>
      <c r="I84" s="7">
        <v>47</v>
      </c>
      <c r="J84" s="87"/>
      <c r="K84" s="7">
        <v>50</v>
      </c>
      <c r="L84" s="87"/>
      <c r="M84" s="7">
        <v>35</v>
      </c>
      <c r="N84" s="7">
        <v>65</v>
      </c>
      <c r="O84" s="87"/>
      <c r="P84" s="7">
        <f t="shared" si="1"/>
        <v>154.5</v>
      </c>
      <c r="Q84" s="87"/>
      <c r="R84" s="87"/>
      <c r="S84" s="87"/>
      <c r="T84" s="7" t="s">
        <v>378</v>
      </c>
      <c r="U84" s="87"/>
      <c r="V84" s="87"/>
      <c r="W84" s="87"/>
      <c r="X84" s="87"/>
      <c r="Y84" s="87"/>
      <c r="Z84" s="87"/>
      <c r="AA84" s="87"/>
      <c r="AB84" s="87"/>
      <c r="AC84" s="87"/>
    </row>
    <row r="85" spans="1:29">
      <c r="A85" s="7"/>
      <c r="B85" s="119" t="s">
        <v>1010</v>
      </c>
      <c r="C85" s="87"/>
      <c r="D85" s="7" t="s">
        <v>1028</v>
      </c>
      <c r="E85" s="7" t="s">
        <v>1029</v>
      </c>
      <c r="F85" s="7" t="s">
        <v>1030</v>
      </c>
      <c r="G85" s="7" t="s">
        <v>1031</v>
      </c>
      <c r="H85" s="87">
        <f t="shared" si="0"/>
        <v>-6</v>
      </c>
      <c r="I85" s="87"/>
      <c r="J85" s="87"/>
      <c r="K85" s="87"/>
      <c r="L85" s="87"/>
      <c r="M85" s="87"/>
      <c r="N85" s="87"/>
      <c r="O85" s="87"/>
      <c r="P85" s="7">
        <f t="shared" si="1"/>
        <v>0</v>
      </c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</row>
    <row r="86" spans="1:29">
      <c r="A86" s="7"/>
      <c r="B86" s="120" t="s">
        <v>1032</v>
      </c>
      <c r="C86" s="87"/>
      <c r="D86" s="7" t="s">
        <v>1033</v>
      </c>
      <c r="E86" s="7" t="s">
        <v>1034</v>
      </c>
      <c r="F86" s="7" t="s">
        <v>1035</v>
      </c>
      <c r="G86" s="7" t="s">
        <v>1036</v>
      </c>
      <c r="H86" s="87">
        <f t="shared" si="0"/>
        <v>-1</v>
      </c>
      <c r="I86" s="7">
        <v>75</v>
      </c>
      <c r="J86" s="87"/>
      <c r="K86" s="7">
        <v>61</v>
      </c>
      <c r="L86" s="87"/>
      <c r="M86" s="7">
        <v>83</v>
      </c>
      <c r="N86" s="7">
        <v>84</v>
      </c>
      <c r="O86" s="87"/>
      <c r="P86" s="7">
        <f t="shared" si="1"/>
        <v>231</v>
      </c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</row>
    <row r="87" spans="1:29">
      <c r="A87" s="7"/>
      <c r="B87" s="120" t="s">
        <v>1032</v>
      </c>
      <c r="C87" s="87"/>
      <c r="D87" s="7" t="s">
        <v>1037</v>
      </c>
      <c r="E87" s="7" t="s">
        <v>1038</v>
      </c>
      <c r="F87" s="7" t="s">
        <v>1039</v>
      </c>
      <c r="G87" s="7" t="s">
        <v>1040</v>
      </c>
      <c r="H87" s="87">
        <f t="shared" si="0"/>
        <v>-1</v>
      </c>
      <c r="I87" s="7">
        <v>84</v>
      </c>
      <c r="J87" s="87"/>
      <c r="K87" s="7">
        <v>52</v>
      </c>
      <c r="L87" s="87"/>
      <c r="M87" s="7">
        <v>80</v>
      </c>
      <c r="N87" s="7">
        <v>91</v>
      </c>
      <c r="O87" s="87"/>
      <c r="P87" s="7">
        <f t="shared" si="1"/>
        <v>241</v>
      </c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</row>
    <row r="88" spans="1:29">
      <c r="A88" s="7"/>
      <c r="B88" s="120" t="s">
        <v>1032</v>
      </c>
      <c r="C88" s="87"/>
      <c r="D88" s="7" t="s">
        <v>1041</v>
      </c>
      <c r="E88" s="7" t="s">
        <v>1042</v>
      </c>
      <c r="F88" s="7" t="s">
        <v>1043</v>
      </c>
      <c r="G88" s="7" t="s">
        <v>1044</v>
      </c>
      <c r="H88" s="87">
        <f t="shared" si="0"/>
        <v>6</v>
      </c>
      <c r="I88" s="7">
        <v>90</v>
      </c>
      <c r="J88" s="7">
        <v>190</v>
      </c>
      <c r="K88" s="7">
        <v>188</v>
      </c>
      <c r="L88" s="7">
        <v>84</v>
      </c>
      <c r="M88" s="7">
        <v>138</v>
      </c>
      <c r="N88" s="7">
        <v>66</v>
      </c>
      <c r="O88" s="7">
        <v>87</v>
      </c>
      <c r="P88" s="7">
        <f t="shared" si="1"/>
        <v>585</v>
      </c>
      <c r="Q88" s="87"/>
      <c r="R88" s="87"/>
      <c r="S88" s="87"/>
      <c r="T88" s="7" t="s">
        <v>378</v>
      </c>
      <c r="U88" s="87"/>
      <c r="V88" s="87"/>
      <c r="W88" s="87"/>
      <c r="X88" s="87"/>
      <c r="Y88" s="87"/>
      <c r="Z88" s="87"/>
      <c r="AA88" s="87"/>
      <c r="AB88" s="87"/>
      <c r="AC88" s="87"/>
    </row>
    <row r="89" spans="1:29">
      <c r="A89" s="7"/>
      <c r="B89" s="120" t="s">
        <v>1032</v>
      </c>
      <c r="C89" s="87"/>
      <c r="D89" s="7" t="s">
        <v>1045</v>
      </c>
      <c r="E89" s="7" t="s">
        <v>1046</v>
      </c>
      <c r="F89" s="7" t="s">
        <v>1047</v>
      </c>
      <c r="G89" s="87"/>
      <c r="H89" s="87">
        <f t="shared" si="0"/>
        <v>-1</v>
      </c>
      <c r="I89" s="7">
        <v>69</v>
      </c>
      <c r="J89" s="87"/>
      <c r="K89" s="7">
        <v>53</v>
      </c>
      <c r="L89" s="87"/>
      <c r="M89" s="7">
        <v>89</v>
      </c>
      <c r="N89" s="7">
        <v>78</v>
      </c>
      <c r="O89" s="87"/>
      <c r="P89" s="7">
        <f t="shared" si="1"/>
        <v>218</v>
      </c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</row>
    <row r="90" spans="1:29">
      <c r="A90" s="7"/>
      <c r="B90" s="120" t="s">
        <v>1032</v>
      </c>
      <c r="C90" s="87"/>
      <c r="D90" s="7" t="s">
        <v>1048</v>
      </c>
      <c r="E90" s="7" t="s">
        <v>1049</v>
      </c>
      <c r="F90" s="7" t="s">
        <v>1050</v>
      </c>
      <c r="G90" s="7" t="s">
        <v>1051</v>
      </c>
      <c r="H90" s="87">
        <f t="shared" si="0"/>
        <v>-1</v>
      </c>
      <c r="I90" s="7">
        <v>92</v>
      </c>
      <c r="J90" s="87"/>
      <c r="K90" s="7">
        <v>77</v>
      </c>
      <c r="L90" s="87"/>
      <c r="M90" s="7">
        <v>82</v>
      </c>
      <c r="N90" s="7">
        <v>50</v>
      </c>
      <c r="O90" s="87"/>
      <c r="P90" s="7">
        <f t="shared" si="1"/>
        <v>221.5</v>
      </c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</row>
    <row r="91" spans="1:29">
      <c r="A91" s="7"/>
      <c r="B91" s="120" t="s">
        <v>1032</v>
      </c>
      <c r="C91" s="87"/>
      <c r="D91" s="7" t="s">
        <v>1052</v>
      </c>
      <c r="E91" s="7" t="s">
        <v>1053</v>
      </c>
      <c r="F91" s="7" t="s">
        <v>1054</v>
      </c>
      <c r="G91" s="7" t="s">
        <v>1055</v>
      </c>
      <c r="H91" s="87">
        <f t="shared" si="0"/>
        <v>-2</v>
      </c>
      <c r="I91" s="7">
        <v>66</v>
      </c>
      <c r="J91" s="87"/>
      <c r="K91" s="7">
        <v>87</v>
      </c>
      <c r="L91" s="87"/>
      <c r="M91" s="7">
        <v>56</v>
      </c>
      <c r="N91" s="7">
        <v>38</v>
      </c>
      <c r="O91" s="87"/>
      <c r="P91" s="7">
        <f t="shared" si="1"/>
        <v>175.5</v>
      </c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</row>
    <row r="92" spans="1:29">
      <c r="A92" s="7"/>
      <c r="B92" s="120" t="s">
        <v>1032</v>
      </c>
      <c r="C92" s="87"/>
      <c r="D92" s="7" t="s">
        <v>1056</v>
      </c>
      <c r="E92" s="7" t="s">
        <v>1057</v>
      </c>
      <c r="F92" s="7" t="s">
        <v>1058</v>
      </c>
      <c r="G92" s="87"/>
      <c r="H92" s="87">
        <f t="shared" si="0"/>
        <v>-2</v>
      </c>
      <c r="I92" s="7">
        <v>61</v>
      </c>
      <c r="J92" s="87"/>
      <c r="K92" s="7">
        <v>74</v>
      </c>
      <c r="L92" s="87"/>
      <c r="M92" s="7">
        <v>52</v>
      </c>
      <c r="N92" s="7">
        <v>74</v>
      </c>
      <c r="O92" s="87"/>
      <c r="P92" s="7">
        <f t="shared" si="1"/>
        <v>198</v>
      </c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</row>
    <row r="93" spans="1:29">
      <c r="A93" s="7"/>
      <c r="B93" s="120" t="s">
        <v>1032</v>
      </c>
      <c r="C93" s="87"/>
      <c r="D93" s="7" t="s">
        <v>1059</v>
      </c>
      <c r="E93" s="7" t="s">
        <v>1060</v>
      </c>
      <c r="F93" s="7" t="s">
        <v>1061</v>
      </c>
      <c r="G93" s="7" t="s">
        <v>1062</v>
      </c>
      <c r="H93" s="87">
        <f t="shared" si="0"/>
        <v>-6</v>
      </c>
      <c r="I93" s="87"/>
      <c r="J93" s="87"/>
      <c r="K93" s="87"/>
      <c r="L93" s="87"/>
      <c r="M93" s="87"/>
      <c r="N93" s="87"/>
      <c r="O93" s="87"/>
      <c r="P93" s="7">
        <f t="shared" si="1"/>
        <v>0</v>
      </c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</row>
    <row r="94" spans="1:29">
      <c r="A94" s="7"/>
      <c r="B94" s="121" t="s">
        <v>1063</v>
      </c>
      <c r="C94" s="87"/>
      <c r="D94" s="7" t="s">
        <v>1064</v>
      </c>
      <c r="E94" s="7" t="s">
        <v>1065</v>
      </c>
      <c r="F94" s="7" t="s">
        <v>1066</v>
      </c>
      <c r="G94" s="7" t="s">
        <v>1067</v>
      </c>
      <c r="H94" s="87">
        <f t="shared" si="0"/>
        <v>-6</v>
      </c>
      <c r="I94" s="87"/>
      <c r="J94" s="87"/>
      <c r="K94" s="87"/>
      <c r="L94" s="87"/>
      <c r="M94" s="87"/>
      <c r="N94" s="87"/>
      <c r="O94" s="87"/>
      <c r="P94" s="7">
        <f t="shared" si="1"/>
        <v>0</v>
      </c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</row>
    <row r="95" spans="1:29">
      <c r="A95" s="7"/>
      <c r="B95" s="121" t="s">
        <v>1063</v>
      </c>
      <c r="C95" s="87"/>
      <c r="D95" s="7" t="s">
        <v>1068</v>
      </c>
      <c r="E95" s="7" t="s">
        <v>1069</v>
      </c>
      <c r="F95" s="7" t="s">
        <v>1070</v>
      </c>
      <c r="G95" s="7" t="s">
        <v>1071</v>
      </c>
      <c r="H95" s="87">
        <f t="shared" si="0"/>
        <v>-6</v>
      </c>
      <c r="I95" s="87"/>
      <c r="J95" s="87"/>
      <c r="K95" s="87"/>
      <c r="L95" s="87"/>
      <c r="M95" s="87"/>
      <c r="N95" s="87"/>
      <c r="O95" s="87"/>
      <c r="P95" s="7">
        <f t="shared" si="1"/>
        <v>0</v>
      </c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</row>
    <row r="96" spans="1:29">
      <c r="A96" s="7"/>
      <c r="B96" s="121" t="s">
        <v>1063</v>
      </c>
      <c r="C96" s="87"/>
      <c r="D96" s="7" t="s">
        <v>1072</v>
      </c>
      <c r="E96" s="7" t="s">
        <v>1073</v>
      </c>
      <c r="F96" s="7" t="s">
        <v>1074</v>
      </c>
      <c r="G96" s="87"/>
      <c r="H96" s="87">
        <f t="shared" si="0"/>
        <v>0</v>
      </c>
      <c r="I96" s="7">
        <v>87</v>
      </c>
      <c r="J96" s="87"/>
      <c r="K96" s="7">
        <v>79</v>
      </c>
      <c r="L96" s="87"/>
      <c r="M96" s="7">
        <v>91</v>
      </c>
      <c r="N96" s="7">
        <v>90</v>
      </c>
      <c r="O96" s="87"/>
      <c r="P96" s="7">
        <f t="shared" si="1"/>
        <v>262</v>
      </c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</row>
    <row r="97" spans="1:29">
      <c r="A97" s="7"/>
      <c r="B97" s="121" t="s">
        <v>1063</v>
      </c>
      <c r="C97" s="87"/>
      <c r="D97" s="7" t="s">
        <v>1075</v>
      </c>
      <c r="E97" s="7" t="s">
        <v>1076</v>
      </c>
      <c r="F97" s="7" t="s">
        <v>1077</v>
      </c>
      <c r="G97" s="7" t="s">
        <v>1078</v>
      </c>
      <c r="H97" s="87">
        <f t="shared" si="0"/>
        <v>-6</v>
      </c>
      <c r="I97" s="87"/>
      <c r="J97" s="87"/>
      <c r="K97" s="87"/>
      <c r="L97" s="87"/>
      <c r="M97" s="87"/>
      <c r="N97" s="87"/>
      <c r="O97" s="87"/>
      <c r="P97" s="7">
        <f t="shared" si="1"/>
        <v>0</v>
      </c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</row>
    <row r="98" spans="1:29">
      <c r="A98" s="7"/>
      <c r="B98" s="121" t="s">
        <v>1063</v>
      </c>
      <c r="C98" s="87"/>
      <c r="D98" s="7" t="s">
        <v>1079</v>
      </c>
      <c r="E98" s="7" t="s">
        <v>1080</v>
      </c>
      <c r="F98" s="7" t="s">
        <v>1081</v>
      </c>
      <c r="G98" s="7" t="s">
        <v>1078</v>
      </c>
      <c r="H98" s="87">
        <f t="shared" si="0"/>
        <v>-6</v>
      </c>
      <c r="I98" s="87"/>
      <c r="J98" s="87"/>
      <c r="K98" s="87"/>
      <c r="L98" s="87"/>
      <c r="M98" s="87"/>
      <c r="N98" s="87"/>
      <c r="O98" s="87"/>
      <c r="P98" s="7">
        <f t="shared" si="1"/>
        <v>0</v>
      </c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</row>
    <row r="99" spans="1:29">
      <c r="A99" s="7"/>
      <c r="B99" s="121" t="s">
        <v>1063</v>
      </c>
      <c r="C99" s="87"/>
      <c r="D99" s="7" t="s">
        <v>1082</v>
      </c>
      <c r="E99" s="7" t="s">
        <v>1083</v>
      </c>
      <c r="F99" s="7" t="s">
        <v>1084</v>
      </c>
      <c r="G99" s="7" t="s">
        <v>1078</v>
      </c>
      <c r="H99" s="87">
        <f t="shared" si="0"/>
        <v>-6</v>
      </c>
      <c r="I99" s="87"/>
      <c r="J99" s="87"/>
      <c r="K99" s="87"/>
      <c r="L99" s="87"/>
      <c r="M99" s="87"/>
      <c r="N99" s="87"/>
      <c r="O99" s="87"/>
      <c r="P99" s="7">
        <f t="shared" si="1"/>
        <v>0</v>
      </c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</row>
    <row r="100" spans="1:29">
      <c r="A100" s="7"/>
      <c r="B100" s="121" t="s">
        <v>1063</v>
      </c>
      <c r="C100" s="87"/>
      <c r="D100" s="7" t="s">
        <v>1085</v>
      </c>
      <c r="E100" s="7" t="s">
        <v>1086</v>
      </c>
      <c r="F100" s="7" t="s">
        <v>1087</v>
      </c>
      <c r="G100" s="7" t="s">
        <v>1078</v>
      </c>
      <c r="H100" s="87">
        <f t="shared" si="0"/>
        <v>-6</v>
      </c>
      <c r="I100" s="87"/>
      <c r="J100" s="87"/>
      <c r="K100" s="87"/>
      <c r="L100" s="87"/>
      <c r="M100" s="87"/>
      <c r="N100" s="87"/>
      <c r="O100" s="87"/>
      <c r="P100" s="7">
        <f t="shared" si="1"/>
        <v>0</v>
      </c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</row>
    <row r="101" spans="1:29">
      <c r="A101" s="7"/>
      <c r="B101" s="112" t="s">
        <v>763</v>
      </c>
      <c r="C101" s="111" t="s">
        <v>756</v>
      </c>
      <c r="D101" s="7" t="s">
        <v>1088</v>
      </c>
      <c r="E101" s="7" t="s">
        <v>1089</v>
      </c>
      <c r="F101" s="7" t="s">
        <v>1090</v>
      </c>
      <c r="G101" s="87"/>
      <c r="H101" s="87">
        <f t="shared" si="0"/>
        <v>5</v>
      </c>
      <c r="I101" s="7">
        <v>83</v>
      </c>
      <c r="J101" s="7">
        <v>130</v>
      </c>
      <c r="K101" s="7">
        <v>122</v>
      </c>
      <c r="L101" s="7">
        <v>51</v>
      </c>
      <c r="M101" s="7">
        <v>194</v>
      </c>
      <c r="N101" s="7">
        <v>96</v>
      </c>
      <c r="O101" s="7">
        <v>77</v>
      </c>
      <c r="P101" s="7">
        <f t="shared" si="1"/>
        <v>530</v>
      </c>
      <c r="Q101" s="87"/>
      <c r="R101" s="87"/>
      <c r="S101" s="87"/>
      <c r="T101" s="182" t="s">
        <v>378</v>
      </c>
      <c r="U101" s="182"/>
      <c r="V101" s="182"/>
      <c r="W101" s="87"/>
      <c r="X101" s="87"/>
      <c r="Y101" s="87"/>
      <c r="Z101" s="87"/>
      <c r="AA101" s="87"/>
      <c r="AB101" s="87"/>
      <c r="AC101" s="87"/>
    </row>
    <row r="102" spans="1:29">
      <c r="A102" s="7"/>
      <c r="B102" s="112"/>
      <c r="C102" s="111"/>
      <c r="D102" s="7" t="s">
        <v>1091</v>
      </c>
      <c r="E102" s="7" t="s">
        <v>1092</v>
      </c>
      <c r="F102" s="7" t="s">
        <v>1093</v>
      </c>
      <c r="G102" s="87"/>
      <c r="H102" s="87">
        <f t="shared" si="0"/>
        <v>6</v>
      </c>
      <c r="I102" s="7">
        <v>92</v>
      </c>
      <c r="J102" s="7">
        <v>176</v>
      </c>
      <c r="K102" s="7">
        <v>156</v>
      </c>
      <c r="L102" s="7">
        <v>70</v>
      </c>
      <c r="M102" s="7">
        <v>196</v>
      </c>
      <c r="N102" s="7">
        <v>92</v>
      </c>
      <c r="O102" s="7">
        <v>71</v>
      </c>
      <c r="P102" s="7">
        <f t="shared" si="1"/>
        <v>589</v>
      </c>
      <c r="Q102" s="87"/>
      <c r="R102" s="87"/>
      <c r="S102" s="87"/>
      <c r="T102" s="177"/>
      <c r="U102" s="177"/>
      <c r="V102" s="177"/>
      <c r="W102" s="87"/>
      <c r="X102" s="87"/>
      <c r="Y102" s="87"/>
      <c r="Z102" s="87"/>
      <c r="AA102" s="87"/>
      <c r="AB102" s="87"/>
      <c r="AC102" s="87"/>
    </row>
    <row r="103" spans="1:29">
      <c r="A103" s="7"/>
      <c r="B103" s="112" t="s">
        <v>763</v>
      </c>
      <c r="C103" s="87"/>
      <c r="D103" s="7" t="s">
        <v>1094</v>
      </c>
      <c r="E103" s="7" t="s">
        <v>1095</v>
      </c>
      <c r="F103" s="7" t="s">
        <v>1096</v>
      </c>
      <c r="G103" s="87"/>
      <c r="H103" s="87">
        <f t="shared" si="0"/>
        <v>-1</v>
      </c>
      <c r="I103" s="7">
        <v>82</v>
      </c>
      <c r="J103" s="87"/>
      <c r="K103" s="7">
        <v>73</v>
      </c>
      <c r="L103" s="87"/>
      <c r="M103" s="7">
        <v>72</v>
      </c>
      <c r="N103" s="7">
        <v>73</v>
      </c>
      <c r="O103" s="87"/>
      <c r="P103" s="7">
        <f t="shared" si="1"/>
        <v>227.5</v>
      </c>
      <c r="Q103" s="87"/>
      <c r="R103" s="87"/>
      <c r="S103" s="87"/>
      <c r="T103" s="7" t="s">
        <v>378</v>
      </c>
      <c r="U103" s="87"/>
      <c r="V103" s="87"/>
      <c r="W103" s="87"/>
      <c r="X103" s="87"/>
      <c r="Y103" s="87"/>
      <c r="Z103" s="87"/>
      <c r="AA103" s="87"/>
      <c r="AB103" s="87"/>
      <c r="AC103" s="87"/>
    </row>
    <row r="104" spans="1:29">
      <c r="A104" s="7"/>
      <c r="B104" s="112" t="s">
        <v>763</v>
      </c>
      <c r="C104" s="87"/>
      <c r="D104" s="7" t="s">
        <v>1097</v>
      </c>
      <c r="E104" s="7" t="s">
        <v>1098</v>
      </c>
      <c r="F104" s="7" t="s">
        <v>1099</v>
      </c>
      <c r="G104" s="87"/>
      <c r="H104" s="87">
        <f t="shared" si="0"/>
        <v>-1</v>
      </c>
      <c r="I104" s="7">
        <v>75</v>
      </c>
      <c r="J104" s="87"/>
      <c r="K104" s="7">
        <v>62</v>
      </c>
      <c r="L104" s="87"/>
      <c r="M104" s="7">
        <v>67</v>
      </c>
      <c r="N104" s="7">
        <v>84</v>
      </c>
      <c r="O104" s="87"/>
      <c r="P104" s="7">
        <f t="shared" si="1"/>
        <v>223.5</v>
      </c>
      <c r="Q104" s="87"/>
      <c r="R104" s="87"/>
      <c r="S104" s="87"/>
      <c r="T104" s="7" t="s">
        <v>378</v>
      </c>
      <c r="U104" s="87"/>
      <c r="V104" s="87"/>
      <c r="W104" s="87"/>
      <c r="X104" s="87"/>
      <c r="Y104" s="87"/>
      <c r="Z104" s="87"/>
      <c r="AA104" s="87"/>
      <c r="AB104" s="87"/>
      <c r="AC104" s="87"/>
    </row>
    <row r="105" spans="1:29">
      <c r="A105" s="7"/>
      <c r="B105" s="112" t="s">
        <v>763</v>
      </c>
      <c r="C105" s="87"/>
      <c r="D105" s="7" t="s">
        <v>1100</v>
      </c>
      <c r="E105" s="7" t="s">
        <v>1101</v>
      </c>
      <c r="F105" s="7" t="s">
        <v>1102</v>
      </c>
      <c r="G105" s="87"/>
      <c r="H105" s="87">
        <f t="shared" si="0"/>
        <v>-1</v>
      </c>
      <c r="I105" s="7">
        <v>30</v>
      </c>
      <c r="J105" s="87"/>
      <c r="K105" s="7">
        <v>20</v>
      </c>
      <c r="L105" s="87"/>
      <c r="M105" s="7">
        <v>77</v>
      </c>
      <c r="N105" s="7">
        <v>92</v>
      </c>
      <c r="O105" s="7">
        <v>70</v>
      </c>
      <c r="P105" s="7">
        <f t="shared" si="1"/>
        <v>240.5</v>
      </c>
      <c r="Q105" s="87"/>
      <c r="R105" s="87"/>
      <c r="S105" s="87"/>
      <c r="T105" s="7" t="s">
        <v>378</v>
      </c>
      <c r="U105" s="87"/>
      <c r="V105" s="87"/>
      <c r="W105" s="87"/>
      <c r="X105" s="87"/>
      <c r="Y105" s="87"/>
      <c r="Z105" s="87"/>
      <c r="AA105" s="87"/>
      <c r="AB105" s="87"/>
      <c r="AC105" s="87"/>
    </row>
    <row r="106" spans="1:29">
      <c r="A106" s="7"/>
      <c r="B106" s="112" t="s">
        <v>763</v>
      </c>
      <c r="C106" s="87"/>
      <c r="D106" s="7" t="s">
        <v>1103</v>
      </c>
      <c r="E106" s="7" t="s">
        <v>789</v>
      </c>
      <c r="F106" s="7" t="s">
        <v>790</v>
      </c>
      <c r="G106" s="87"/>
      <c r="H106" s="87">
        <f t="shared" si="0"/>
        <v>-6</v>
      </c>
      <c r="I106" s="87"/>
      <c r="J106" s="87"/>
      <c r="K106" s="87"/>
      <c r="L106" s="87"/>
      <c r="M106" s="87"/>
      <c r="N106" s="87"/>
      <c r="O106" s="87"/>
      <c r="P106" s="7">
        <f t="shared" si="1"/>
        <v>0</v>
      </c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</row>
    <row r="107" spans="1:29">
      <c r="A107" s="7"/>
      <c r="B107" s="112" t="s">
        <v>763</v>
      </c>
      <c r="C107" s="87"/>
      <c r="D107" s="7" t="s">
        <v>1104</v>
      </c>
      <c r="E107" s="7" t="s">
        <v>1105</v>
      </c>
      <c r="F107" s="7" t="s">
        <v>1106</v>
      </c>
      <c r="G107" s="87"/>
      <c r="H107" s="87">
        <f t="shared" si="0"/>
        <v>-1</v>
      </c>
      <c r="I107" s="7">
        <v>86</v>
      </c>
      <c r="J107" s="87"/>
      <c r="K107" s="7">
        <v>65</v>
      </c>
      <c r="L107" s="87"/>
      <c r="M107" s="7">
        <v>89</v>
      </c>
      <c r="N107" s="7">
        <v>80</v>
      </c>
      <c r="O107" s="87"/>
      <c r="P107" s="7">
        <f t="shared" si="1"/>
        <v>243</v>
      </c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</row>
    <row r="108" spans="1:29">
      <c r="A108" s="7"/>
      <c r="B108" s="112" t="s">
        <v>763</v>
      </c>
      <c r="C108" s="87"/>
      <c r="D108" s="7" t="s">
        <v>1107</v>
      </c>
      <c r="E108" s="7" t="s">
        <v>1108</v>
      </c>
      <c r="F108" s="7" t="s">
        <v>1109</v>
      </c>
      <c r="G108" s="7" t="s">
        <v>1110</v>
      </c>
      <c r="H108" s="87">
        <f t="shared" si="0"/>
        <v>-6</v>
      </c>
      <c r="I108" s="87"/>
      <c r="J108" s="87"/>
      <c r="K108" s="87"/>
      <c r="L108" s="87"/>
      <c r="M108" s="87"/>
      <c r="N108" s="87"/>
      <c r="O108" s="87"/>
      <c r="P108" s="7">
        <f t="shared" si="1"/>
        <v>0</v>
      </c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</row>
    <row r="109" spans="1:29">
      <c r="A109" s="7"/>
      <c r="B109" s="112" t="s">
        <v>763</v>
      </c>
      <c r="C109" s="87"/>
      <c r="D109" s="7" t="s">
        <v>1111</v>
      </c>
      <c r="E109" s="7" t="s">
        <v>1112</v>
      </c>
      <c r="F109" s="7" t="s">
        <v>1113</v>
      </c>
      <c r="G109" s="87"/>
      <c r="H109" s="87">
        <f t="shared" si="0"/>
        <v>-6</v>
      </c>
      <c r="I109" s="87"/>
      <c r="J109" s="87"/>
      <c r="K109" s="87"/>
      <c r="L109" s="87"/>
      <c r="M109" s="87"/>
      <c r="N109" s="87"/>
      <c r="O109" s="87"/>
      <c r="P109" s="7">
        <f t="shared" si="1"/>
        <v>0</v>
      </c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</row>
    <row r="110" spans="1:29">
      <c r="A110" s="7"/>
      <c r="B110" s="112" t="s">
        <v>763</v>
      </c>
      <c r="C110" s="87"/>
      <c r="D110" s="7" t="s">
        <v>1114</v>
      </c>
      <c r="E110" s="7" t="s">
        <v>1115</v>
      </c>
      <c r="F110" s="7" t="s">
        <v>1116</v>
      </c>
      <c r="G110" s="87"/>
      <c r="H110" s="87">
        <f t="shared" si="0"/>
        <v>-1</v>
      </c>
      <c r="I110" s="7">
        <v>79</v>
      </c>
      <c r="J110" s="87"/>
      <c r="K110" s="7">
        <v>90</v>
      </c>
      <c r="L110" s="87"/>
      <c r="M110" s="7">
        <v>54</v>
      </c>
      <c r="N110" s="7">
        <v>52</v>
      </c>
      <c r="O110" s="87"/>
      <c r="P110" s="7">
        <f t="shared" si="1"/>
        <v>203</v>
      </c>
      <c r="Q110" s="87"/>
      <c r="R110" s="87"/>
      <c r="S110" s="87"/>
      <c r="T110" s="7" t="s">
        <v>378</v>
      </c>
      <c r="U110" s="87"/>
      <c r="V110" s="87"/>
      <c r="W110" s="87"/>
      <c r="X110" s="87"/>
      <c r="Y110" s="87"/>
      <c r="Z110" s="87"/>
      <c r="AA110" s="87"/>
      <c r="AB110" s="87"/>
      <c r="AC110" s="87"/>
    </row>
    <row r="111" spans="1:29">
      <c r="A111" s="7"/>
      <c r="B111" s="122" t="s">
        <v>1117</v>
      </c>
      <c r="C111" s="87"/>
      <c r="D111" s="7" t="s">
        <v>1118</v>
      </c>
      <c r="E111" s="7" t="s">
        <v>1119</v>
      </c>
      <c r="F111" s="7" t="s">
        <v>1120</v>
      </c>
      <c r="G111" s="7" t="s">
        <v>1121</v>
      </c>
      <c r="H111" s="87">
        <f t="shared" si="0"/>
        <v>7</v>
      </c>
      <c r="I111" s="7">
        <v>90</v>
      </c>
      <c r="J111" s="7">
        <v>175</v>
      </c>
      <c r="K111" s="7">
        <v>183</v>
      </c>
      <c r="L111" s="7">
        <v>89</v>
      </c>
      <c r="M111" s="7">
        <v>179</v>
      </c>
      <c r="N111" s="7">
        <v>96</v>
      </c>
      <c r="O111" s="7">
        <v>86</v>
      </c>
      <c r="P111" s="7">
        <f t="shared" si="1"/>
        <v>629.5</v>
      </c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</row>
    <row r="112" spans="1:29">
      <c r="A112" s="7"/>
      <c r="B112" s="122" t="s">
        <v>1117</v>
      </c>
      <c r="C112" s="87"/>
      <c r="D112" s="7" t="s">
        <v>1122</v>
      </c>
      <c r="E112" s="7" t="s">
        <v>1123</v>
      </c>
      <c r="F112" s="7" t="s">
        <v>1124</v>
      </c>
      <c r="G112" s="87"/>
      <c r="H112" s="87">
        <f t="shared" si="0"/>
        <v>-1</v>
      </c>
      <c r="I112" s="7">
        <v>81</v>
      </c>
      <c r="J112" s="87"/>
      <c r="K112" s="7">
        <v>65</v>
      </c>
      <c r="L112" s="87"/>
      <c r="M112" s="7">
        <v>91</v>
      </c>
      <c r="N112" s="7">
        <v>87</v>
      </c>
      <c r="O112" s="87"/>
      <c r="P112" s="7">
        <f t="shared" si="1"/>
        <v>246</v>
      </c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</row>
    <row r="113" spans="1:29">
      <c r="A113" s="7"/>
      <c r="B113" s="122" t="s">
        <v>1117</v>
      </c>
      <c r="C113" s="87"/>
      <c r="D113" s="87"/>
      <c r="E113" s="87"/>
      <c r="F113" s="87"/>
      <c r="G113" s="87"/>
      <c r="H113" s="87">
        <f t="shared" si="0"/>
        <v>-6</v>
      </c>
      <c r="I113" s="87"/>
      <c r="J113" s="87"/>
      <c r="K113" s="87"/>
      <c r="L113" s="87"/>
      <c r="M113" s="87"/>
      <c r="N113" s="87"/>
      <c r="O113" s="87"/>
      <c r="P113" s="7">
        <f t="shared" si="1"/>
        <v>0</v>
      </c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</row>
    <row r="114" spans="1:29">
      <c r="A114" s="7"/>
      <c r="B114" s="122" t="s">
        <v>1117</v>
      </c>
      <c r="C114" s="87"/>
      <c r="D114" s="87"/>
      <c r="E114" s="87"/>
      <c r="F114" s="87"/>
      <c r="G114" s="87"/>
      <c r="H114" s="87">
        <f t="shared" si="0"/>
        <v>-6</v>
      </c>
      <c r="I114" s="87"/>
      <c r="J114" s="87"/>
      <c r="K114" s="87"/>
      <c r="L114" s="87"/>
      <c r="M114" s="87"/>
      <c r="N114" s="87"/>
      <c r="O114" s="87"/>
      <c r="P114" s="7">
        <f t="shared" si="1"/>
        <v>0</v>
      </c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</row>
    <row r="115" spans="1:29">
      <c r="A115" s="7"/>
      <c r="B115" s="123" t="s">
        <v>1125</v>
      </c>
      <c r="C115" s="87"/>
      <c r="D115" s="7" t="s">
        <v>1126</v>
      </c>
      <c r="E115" s="7" t="s">
        <v>1127</v>
      </c>
      <c r="F115" s="7" t="s">
        <v>1128</v>
      </c>
      <c r="G115" s="87"/>
      <c r="H115" s="87">
        <f t="shared" si="0"/>
        <v>-6</v>
      </c>
      <c r="I115" s="87"/>
      <c r="J115" s="87"/>
      <c r="K115" s="87"/>
      <c r="L115" s="87"/>
      <c r="M115" s="87"/>
      <c r="N115" s="87"/>
      <c r="O115" s="87"/>
      <c r="P115" s="7">
        <f t="shared" si="1"/>
        <v>0</v>
      </c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</row>
    <row r="116" spans="1:29">
      <c r="A116" s="7"/>
      <c r="B116" s="123" t="s">
        <v>1125</v>
      </c>
      <c r="C116" s="87"/>
      <c r="D116" s="7" t="s">
        <v>1129</v>
      </c>
      <c r="E116" s="7" t="s">
        <v>1130</v>
      </c>
      <c r="F116" s="7" t="s">
        <v>1131</v>
      </c>
      <c r="G116" s="87"/>
      <c r="H116" s="87">
        <f t="shared" si="0"/>
        <v>-6</v>
      </c>
      <c r="I116" s="87"/>
      <c r="J116" s="87"/>
      <c r="K116" s="87"/>
      <c r="L116" s="87"/>
      <c r="M116" s="87"/>
      <c r="N116" s="87"/>
      <c r="O116" s="87"/>
      <c r="P116" s="7">
        <f t="shared" si="1"/>
        <v>0</v>
      </c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</row>
    <row r="117" spans="1:29">
      <c r="A117" s="87"/>
      <c r="B117" s="87"/>
      <c r="C117" s="87"/>
      <c r="D117" s="87"/>
      <c r="E117" s="87"/>
      <c r="F117" s="87"/>
      <c r="G117" s="87"/>
      <c r="H117" s="87">
        <f t="shared" si="0"/>
        <v>-6</v>
      </c>
      <c r="I117" s="87"/>
      <c r="J117" s="87"/>
      <c r="K117" s="87"/>
      <c r="L117" s="87"/>
      <c r="M117" s="87"/>
      <c r="N117" s="87"/>
      <c r="O117" s="87"/>
      <c r="P117" s="7">
        <f t="shared" si="1"/>
        <v>0</v>
      </c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</row>
    <row r="118" spans="1:29">
      <c r="A118" s="87"/>
      <c r="B118" s="87"/>
      <c r="C118" s="87"/>
      <c r="D118" s="87"/>
      <c r="E118" s="87"/>
      <c r="F118" s="87"/>
      <c r="G118" s="87"/>
      <c r="H118" s="87">
        <f t="shared" si="0"/>
        <v>-6</v>
      </c>
      <c r="I118" s="87"/>
      <c r="J118" s="87"/>
      <c r="K118" s="87"/>
      <c r="L118" s="87"/>
      <c r="M118" s="87"/>
      <c r="N118" s="87"/>
      <c r="O118" s="87"/>
      <c r="P118" s="7">
        <f t="shared" si="1"/>
        <v>0</v>
      </c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</row>
    <row r="119" spans="1:29">
      <c r="A119" s="87"/>
      <c r="B119" s="87"/>
      <c r="C119" s="87"/>
      <c r="D119" s="87"/>
      <c r="E119" s="87"/>
      <c r="F119" s="87"/>
      <c r="G119" s="87"/>
      <c r="H119" s="87">
        <f t="shared" si="0"/>
        <v>-6</v>
      </c>
      <c r="I119" s="87"/>
      <c r="J119" s="87"/>
      <c r="K119" s="87"/>
      <c r="L119" s="87"/>
      <c r="M119" s="87"/>
      <c r="N119" s="87"/>
      <c r="O119" s="87"/>
      <c r="P119" s="7">
        <f t="shared" si="1"/>
        <v>0</v>
      </c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</row>
    <row r="120" spans="1:29">
      <c r="A120" s="87"/>
      <c r="B120" s="87"/>
      <c r="C120" s="87"/>
      <c r="D120" s="7" t="s">
        <v>1132</v>
      </c>
      <c r="E120" s="7" t="s">
        <v>1133</v>
      </c>
      <c r="F120" s="7" t="s">
        <v>1134</v>
      </c>
      <c r="G120" s="87"/>
      <c r="H120" s="87">
        <f t="shared" si="0"/>
        <v>7</v>
      </c>
      <c r="I120" s="7">
        <v>95</v>
      </c>
      <c r="J120" s="7">
        <v>175</v>
      </c>
      <c r="K120" s="7">
        <v>190</v>
      </c>
      <c r="L120" s="7">
        <v>85</v>
      </c>
      <c r="M120" s="7">
        <v>182</v>
      </c>
      <c r="N120" s="7">
        <v>73</v>
      </c>
      <c r="O120" s="7">
        <v>95</v>
      </c>
      <c r="P120" s="7">
        <f t="shared" si="1"/>
        <v>621.5</v>
      </c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</row>
    <row r="121" spans="1:29">
      <c r="A121" s="87"/>
      <c r="B121" s="87"/>
      <c r="C121" s="87"/>
      <c r="D121" s="7" t="s">
        <v>1135</v>
      </c>
      <c r="E121" s="7" t="s">
        <v>1136</v>
      </c>
      <c r="F121" s="7" t="s">
        <v>1137</v>
      </c>
      <c r="G121" s="87"/>
      <c r="H121" s="87">
        <f t="shared" si="0"/>
        <v>7</v>
      </c>
      <c r="I121" s="7">
        <v>96</v>
      </c>
      <c r="J121" s="7">
        <v>171</v>
      </c>
      <c r="K121" s="7">
        <v>157</v>
      </c>
      <c r="L121" s="7">
        <v>82</v>
      </c>
      <c r="M121" s="7">
        <v>160</v>
      </c>
      <c r="N121" s="7">
        <v>91</v>
      </c>
      <c r="O121" s="7">
        <v>91</v>
      </c>
      <c r="P121" s="7">
        <f t="shared" si="1"/>
        <v>604</v>
      </c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</row>
    <row r="122" spans="1:29">
      <c r="A122" s="87"/>
      <c r="B122" s="87"/>
      <c r="C122" s="87"/>
      <c r="D122" s="87"/>
      <c r="E122" s="87"/>
      <c r="F122" s="87"/>
      <c r="G122" s="87"/>
      <c r="H122" s="87">
        <f t="shared" si="0"/>
        <v>-6</v>
      </c>
      <c r="I122" s="87"/>
      <c r="J122" s="87"/>
      <c r="K122" s="87"/>
      <c r="L122" s="87"/>
      <c r="M122" s="87"/>
      <c r="N122" s="87"/>
      <c r="O122" s="87"/>
      <c r="P122" s="7">
        <f t="shared" si="1"/>
        <v>0</v>
      </c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</row>
    <row r="123" spans="1:29">
      <c r="A123" s="87"/>
      <c r="B123" s="87"/>
      <c r="C123" s="87"/>
      <c r="D123" s="87"/>
      <c r="E123" s="87"/>
      <c r="F123" s="87"/>
      <c r="G123" s="87"/>
      <c r="H123" s="87">
        <f t="shared" si="0"/>
        <v>-6</v>
      </c>
      <c r="I123" s="87"/>
      <c r="J123" s="87"/>
      <c r="K123" s="87"/>
      <c r="L123" s="87"/>
      <c r="M123" s="87"/>
      <c r="N123" s="87"/>
      <c r="O123" s="87"/>
      <c r="P123" s="7">
        <f t="shared" si="1"/>
        <v>0</v>
      </c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</row>
    <row r="124" spans="1:29">
      <c r="A124" s="87"/>
      <c r="B124" s="87"/>
      <c r="C124" s="87"/>
      <c r="D124" s="87"/>
      <c r="E124" s="87"/>
      <c r="F124" s="87"/>
      <c r="G124" s="87"/>
      <c r="H124" s="87">
        <f t="shared" si="0"/>
        <v>-6</v>
      </c>
      <c r="I124" s="87"/>
      <c r="J124" s="87"/>
      <c r="K124" s="87"/>
      <c r="L124" s="87"/>
      <c r="M124" s="87"/>
      <c r="N124" s="87"/>
      <c r="O124" s="87"/>
      <c r="P124" s="7">
        <f t="shared" si="1"/>
        <v>0</v>
      </c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</row>
    <row r="125" spans="1:29">
      <c r="A125" s="87"/>
      <c r="B125" s="87"/>
      <c r="C125" s="87"/>
      <c r="D125" s="7" t="s">
        <v>1138</v>
      </c>
      <c r="E125" s="7" t="s">
        <v>1139</v>
      </c>
      <c r="F125" s="7" t="s">
        <v>1140</v>
      </c>
      <c r="G125" s="7" t="s">
        <v>1141</v>
      </c>
      <c r="H125" s="87">
        <f t="shared" si="0"/>
        <v>-6</v>
      </c>
      <c r="I125" s="87"/>
      <c r="J125" s="87"/>
      <c r="K125" s="87"/>
      <c r="L125" s="87"/>
      <c r="M125" s="87"/>
      <c r="N125" s="87"/>
      <c r="O125" s="87"/>
      <c r="P125" s="7">
        <f t="shared" si="1"/>
        <v>0</v>
      </c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</row>
    <row r="126" spans="1:29">
      <c r="A126" s="87"/>
      <c r="B126" s="87"/>
      <c r="C126" s="87"/>
      <c r="D126" s="7" t="s">
        <v>1142</v>
      </c>
      <c r="E126" s="7" t="s">
        <v>1143</v>
      </c>
      <c r="F126" s="7" t="s">
        <v>1144</v>
      </c>
      <c r="G126" s="7" t="s">
        <v>1145</v>
      </c>
      <c r="H126" s="87">
        <f t="shared" si="0"/>
        <v>-6</v>
      </c>
      <c r="I126" s="87"/>
      <c r="J126" s="87"/>
      <c r="K126" s="87"/>
      <c r="L126" s="87"/>
      <c r="M126" s="87"/>
      <c r="N126" s="87"/>
      <c r="O126" s="87"/>
      <c r="P126" s="7">
        <f t="shared" si="1"/>
        <v>0</v>
      </c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</row>
    <row r="127" spans="1:29">
      <c r="A127" s="87"/>
      <c r="B127" s="87"/>
      <c r="C127" s="87"/>
      <c r="D127" s="7" t="s">
        <v>1146</v>
      </c>
      <c r="E127" s="7" t="s">
        <v>1147</v>
      </c>
      <c r="F127" s="7" t="s">
        <v>1148</v>
      </c>
      <c r="G127" s="87"/>
      <c r="H127" s="87">
        <f t="shared" si="0"/>
        <v>-6</v>
      </c>
      <c r="I127" s="87"/>
      <c r="J127" s="87"/>
      <c r="K127" s="87"/>
      <c r="L127" s="87"/>
      <c r="M127" s="87"/>
      <c r="N127" s="87"/>
      <c r="O127" s="87"/>
      <c r="P127" s="7">
        <f t="shared" si="1"/>
        <v>0</v>
      </c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</row>
    <row r="128" spans="1:29">
      <c r="A128" s="87"/>
      <c r="B128" s="87"/>
      <c r="C128" s="87"/>
      <c r="D128" s="7" t="s">
        <v>1149</v>
      </c>
      <c r="E128" s="7" t="s">
        <v>1150</v>
      </c>
      <c r="F128" s="7" t="s">
        <v>1151</v>
      </c>
      <c r="G128" s="7" t="s">
        <v>1152</v>
      </c>
      <c r="H128" s="87">
        <f t="shared" si="0"/>
        <v>-6</v>
      </c>
      <c r="I128" s="87"/>
      <c r="J128" s="87"/>
      <c r="K128" s="87"/>
      <c r="L128" s="87"/>
      <c r="M128" s="87"/>
      <c r="N128" s="87"/>
      <c r="O128" s="87"/>
      <c r="P128" s="7">
        <f t="shared" si="1"/>
        <v>0</v>
      </c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</row>
    <row r="129" spans="1:29">
      <c r="A129" s="87"/>
      <c r="B129" s="87"/>
      <c r="C129" s="87"/>
      <c r="D129" s="7" t="s">
        <v>1153</v>
      </c>
      <c r="E129" s="7" t="s">
        <v>1154</v>
      </c>
      <c r="F129" s="7" t="s">
        <v>1155</v>
      </c>
      <c r="G129" s="87"/>
      <c r="H129" s="87">
        <f t="shared" si="0"/>
        <v>-6</v>
      </c>
      <c r="I129" s="87"/>
      <c r="J129" s="87"/>
      <c r="K129" s="87"/>
      <c r="L129" s="87"/>
      <c r="M129" s="87"/>
      <c r="N129" s="87"/>
      <c r="O129" s="87"/>
      <c r="P129" s="7">
        <f t="shared" si="1"/>
        <v>0</v>
      </c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</row>
    <row r="130" spans="1:29">
      <c r="A130" s="87"/>
      <c r="B130" s="87"/>
      <c r="C130" s="87"/>
      <c r="D130" s="7" t="s">
        <v>1156</v>
      </c>
      <c r="E130" s="7" t="s">
        <v>1157</v>
      </c>
      <c r="F130" s="7" t="s">
        <v>1158</v>
      </c>
      <c r="G130" s="87"/>
      <c r="H130" s="87">
        <f t="shared" si="0"/>
        <v>-6</v>
      </c>
      <c r="I130" s="87"/>
      <c r="J130" s="87"/>
      <c r="K130" s="87"/>
      <c r="L130" s="87"/>
      <c r="M130" s="87"/>
      <c r="N130" s="87"/>
      <c r="O130" s="87"/>
      <c r="P130" s="7">
        <f t="shared" si="1"/>
        <v>0</v>
      </c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</row>
    <row r="131" spans="1:29">
      <c r="A131" s="87"/>
      <c r="B131" s="87"/>
      <c r="C131" s="87"/>
      <c r="D131" s="7" t="s">
        <v>1159</v>
      </c>
      <c r="E131" s="7" t="s">
        <v>1160</v>
      </c>
      <c r="F131" s="7" t="s">
        <v>1161</v>
      </c>
      <c r="G131" s="87"/>
      <c r="H131" s="87">
        <f t="shared" si="0"/>
        <v>7</v>
      </c>
      <c r="I131" s="7">
        <v>92</v>
      </c>
      <c r="J131" s="7">
        <v>178</v>
      </c>
      <c r="K131" s="7">
        <v>166</v>
      </c>
      <c r="L131" s="7">
        <v>83</v>
      </c>
      <c r="M131" s="7">
        <v>176</v>
      </c>
      <c r="N131" s="7">
        <v>86</v>
      </c>
      <c r="O131" s="7">
        <v>85</v>
      </c>
      <c r="P131" s="7">
        <f t="shared" si="1"/>
        <v>606</v>
      </c>
      <c r="Q131" s="87"/>
      <c r="R131" s="87"/>
      <c r="S131" s="87"/>
      <c r="T131" s="7" t="s">
        <v>378</v>
      </c>
      <c r="U131" s="87"/>
      <c r="V131" s="87"/>
      <c r="W131" s="87"/>
      <c r="X131" s="87"/>
      <c r="Y131" s="87"/>
      <c r="Z131" s="87"/>
      <c r="AA131" s="87"/>
      <c r="AB131" s="87"/>
      <c r="AC131" s="87"/>
    </row>
    <row r="132" spans="1:29">
      <c r="A132" s="87"/>
      <c r="B132" s="87"/>
      <c r="C132" s="87"/>
      <c r="D132" s="7" t="s">
        <v>1162</v>
      </c>
      <c r="E132" s="7" t="s">
        <v>1163</v>
      </c>
      <c r="F132" s="7" t="s">
        <v>1164</v>
      </c>
      <c r="G132" s="87"/>
      <c r="H132" s="87">
        <f t="shared" si="0"/>
        <v>-6</v>
      </c>
      <c r="I132" s="87"/>
      <c r="J132" s="87"/>
      <c r="K132" s="87"/>
      <c r="L132" s="87"/>
      <c r="M132" s="87"/>
      <c r="N132" s="87"/>
      <c r="O132" s="87"/>
      <c r="P132" s="7">
        <f t="shared" si="1"/>
        <v>0</v>
      </c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</row>
    <row r="133" spans="1:29">
      <c r="A133" s="87"/>
      <c r="B133" s="87"/>
      <c r="C133" s="87"/>
      <c r="D133" s="7" t="s">
        <v>1165</v>
      </c>
      <c r="E133" s="7" t="s">
        <v>1166</v>
      </c>
      <c r="F133" s="7" t="s">
        <v>1167</v>
      </c>
      <c r="G133" s="7" t="s">
        <v>1168</v>
      </c>
      <c r="H133" s="87">
        <f t="shared" si="0"/>
        <v>-6</v>
      </c>
      <c r="I133" s="87"/>
      <c r="J133" s="87"/>
      <c r="K133" s="87"/>
      <c r="L133" s="87"/>
      <c r="M133" s="87"/>
      <c r="N133" s="87"/>
      <c r="O133" s="87"/>
      <c r="P133" s="7">
        <f t="shared" si="1"/>
        <v>0</v>
      </c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</row>
    <row r="134" spans="1:29">
      <c r="A134" s="87"/>
      <c r="B134" s="87"/>
      <c r="C134" s="87"/>
      <c r="D134" s="7" t="s">
        <v>1169</v>
      </c>
      <c r="E134" s="7" t="s">
        <v>1170</v>
      </c>
      <c r="F134" s="7" t="s">
        <v>1171</v>
      </c>
      <c r="G134" s="7" t="s">
        <v>1172</v>
      </c>
      <c r="H134" s="87">
        <f t="shared" si="0"/>
        <v>-6</v>
      </c>
      <c r="I134" s="87"/>
      <c r="J134" s="87"/>
      <c r="K134" s="87"/>
      <c r="L134" s="87"/>
      <c r="M134" s="87"/>
      <c r="N134" s="87"/>
      <c r="O134" s="87"/>
      <c r="P134" s="7">
        <f t="shared" si="1"/>
        <v>0</v>
      </c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</row>
    <row r="135" spans="1:29">
      <c r="A135" s="87"/>
      <c r="B135" s="87"/>
      <c r="C135" s="87"/>
      <c r="D135" s="7" t="s">
        <v>1173</v>
      </c>
      <c r="E135" s="7" t="s">
        <v>1174</v>
      </c>
      <c r="F135" s="7" t="s">
        <v>1175</v>
      </c>
      <c r="G135" s="7" t="s">
        <v>1176</v>
      </c>
      <c r="H135" s="87">
        <f t="shared" si="0"/>
        <v>-6</v>
      </c>
      <c r="I135" s="87"/>
      <c r="J135" s="87"/>
      <c r="K135" s="87"/>
      <c r="L135" s="87"/>
      <c r="M135" s="87"/>
      <c r="N135" s="87"/>
      <c r="O135" s="87"/>
      <c r="P135" s="7">
        <f t="shared" si="1"/>
        <v>0</v>
      </c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</row>
    <row r="136" spans="1:29">
      <c r="A136" s="87"/>
      <c r="B136" s="87"/>
      <c r="C136" s="87"/>
      <c r="D136" s="7" t="s">
        <v>1177</v>
      </c>
      <c r="E136" s="7" t="s">
        <v>1178</v>
      </c>
      <c r="F136" s="7" t="s">
        <v>1179</v>
      </c>
      <c r="G136" s="7" t="s">
        <v>1180</v>
      </c>
      <c r="H136" s="87">
        <f t="shared" si="0"/>
        <v>-6</v>
      </c>
      <c r="I136" s="87"/>
      <c r="J136" s="87"/>
      <c r="K136" s="87"/>
      <c r="L136" s="87"/>
      <c r="M136" s="87"/>
      <c r="N136" s="87"/>
      <c r="O136" s="87"/>
      <c r="P136" s="7">
        <f t="shared" si="1"/>
        <v>0</v>
      </c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</row>
    <row r="137" spans="1:29">
      <c r="A137" s="87"/>
      <c r="B137" s="87"/>
      <c r="C137" s="87"/>
      <c r="D137" s="7" t="s">
        <v>1181</v>
      </c>
      <c r="E137" s="7" t="s">
        <v>1182</v>
      </c>
      <c r="F137" s="7" t="s">
        <v>1183</v>
      </c>
      <c r="G137" s="7" t="s">
        <v>1184</v>
      </c>
      <c r="H137" s="87">
        <f t="shared" si="0"/>
        <v>-6</v>
      </c>
      <c r="I137" s="87"/>
      <c r="J137" s="87"/>
      <c r="K137" s="87"/>
      <c r="L137" s="87"/>
      <c r="M137" s="87"/>
      <c r="N137" s="87"/>
      <c r="O137" s="87"/>
      <c r="P137" s="7">
        <f t="shared" si="1"/>
        <v>0</v>
      </c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</row>
    <row r="138" spans="1:29">
      <c r="A138" s="87"/>
      <c r="B138" s="87"/>
      <c r="C138" s="87"/>
      <c r="D138" s="7" t="s">
        <v>1185</v>
      </c>
      <c r="E138" s="7" t="s">
        <v>1186</v>
      </c>
      <c r="F138" s="7" t="s">
        <v>1187</v>
      </c>
      <c r="G138" s="7" t="s">
        <v>1188</v>
      </c>
      <c r="H138" s="87">
        <f t="shared" si="0"/>
        <v>-6</v>
      </c>
      <c r="I138" s="87"/>
      <c r="J138" s="87"/>
      <c r="K138" s="87"/>
      <c r="L138" s="87"/>
      <c r="M138" s="87"/>
      <c r="N138" s="87"/>
      <c r="O138" s="87"/>
      <c r="P138" s="7">
        <f t="shared" si="1"/>
        <v>0</v>
      </c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</row>
    <row r="139" spans="1:29">
      <c r="A139" s="87"/>
      <c r="B139" s="87"/>
      <c r="C139" s="87"/>
      <c r="D139" s="7" t="s">
        <v>1189</v>
      </c>
      <c r="E139" s="7" t="s">
        <v>1190</v>
      </c>
      <c r="F139" s="7" t="s">
        <v>1191</v>
      </c>
      <c r="G139" s="7" t="s">
        <v>1192</v>
      </c>
      <c r="H139" s="87">
        <f t="shared" si="0"/>
        <v>-6</v>
      </c>
      <c r="I139" s="87"/>
      <c r="J139" s="87"/>
      <c r="K139" s="87"/>
      <c r="L139" s="87"/>
      <c r="M139" s="87"/>
      <c r="N139" s="87"/>
      <c r="O139" s="87"/>
      <c r="P139" s="7">
        <f t="shared" si="1"/>
        <v>0</v>
      </c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</row>
    <row r="140" spans="1:29">
      <c r="A140" s="87"/>
      <c r="B140" s="87"/>
      <c r="C140" s="87"/>
      <c r="D140" s="7" t="s">
        <v>1193</v>
      </c>
      <c r="E140" s="7" t="s">
        <v>1194</v>
      </c>
      <c r="F140" s="7" t="s">
        <v>1195</v>
      </c>
      <c r="G140" s="87"/>
      <c r="H140" s="87">
        <f t="shared" si="0"/>
        <v>-6</v>
      </c>
      <c r="I140" s="87"/>
      <c r="J140" s="87"/>
      <c r="K140" s="87"/>
      <c r="L140" s="87"/>
      <c r="M140" s="87"/>
      <c r="N140" s="87"/>
      <c r="O140" s="87"/>
      <c r="P140" s="7">
        <f t="shared" si="1"/>
        <v>0</v>
      </c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</row>
    <row r="141" spans="1:29">
      <c r="A141" s="87"/>
      <c r="B141" s="87"/>
      <c r="C141" s="87"/>
      <c r="D141" s="7" t="s">
        <v>1196</v>
      </c>
      <c r="E141" s="7" t="s">
        <v>1197</v>
      </c>
      <c r="F141" s="7" t="s">
        <v>1198</v>
      </c>
      <c r="G141" s="87"/>
      <c r="H141" s="87">
        <f t="shared" si="0"/>
        <v>-6</v>
      </c>
      <c r="I141" s="87"/>
      <c r="J141" s="87"/>
      <c r="K141" s="87"/>
      <c r="L141" s="87"/>
      <c r="M141" s="87"/>
      <c r="N141" s="87"/>
      <c r="O141" s="87"/>
      <c r="P141" s="7">
        <f t="shared" si="1"/>
        <v>0</v>
      </c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</row>
    <row r="142" spans="1:29">
      <c r="A142" s="87"/>
      <c r="B142" s="87"/>
      <c r="C142" s="87"/>
      <c r="D142" s="7" t="s">
        <v>1199</v>
      </c>
      <c r="E142" s="7" t="s">
        <v>1200</v>
      </c>
      <c r="F142" s="7" t="s">
        <v>1201</v>
      </c>
      <c r="G142" s="87"/>
      <c r="H142" s="87">
        <f t="shared" si="0"/>
        <v>-6</v>
      </c>
      <c r="I142" s="87"/>
      <c r="J142" s="87"/>
      <c r="K142" s="87"/>
      <c r="L142" s="87"/>
      <c r="M142" s="87"/>
      <c r="N142" s="87"/>
      <c r="O142" s="87"/>
      <c r="P142" s="7">
        <f t="shared" si="1"/>
        <v>0</v>
      </c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</row>
    <row r="143" spans="1:29">
      <c r="A143" s="87"/>
      <c r="B143" s="87"/>
      <c r="C143" s="87"/>
      <c r="D143" s="7" t="s">
        <v>1202</v>
      </c>
      <c r="E143" s="7" t="s">
        <v>1203</v>
      </c>
      <c r="F143" s="7" t="s">
        <v>1204</v>
      </c>
      <c r="G143" s="87"/>
      <c r="H143" s="87">
        <f t="shared" si="0"/>
        <v>-6</v>
      </c>
      <c r="I143" s="87"/>
      <c r="J143" s="87"/>
      <c r="K143" s="87"/>
      <c r="L143" s="87"/>
      <c r="M143" s="87"/>
      <c r="N143" s="87"/>
      <c r="O143" s="87"/>
      <c r="P143" s="7">
        <f t="shared" si="1"/>
        <v>0</v>
      </c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</row>
    <row r="144" spans="1:29">
      <c r="A144" s="87"/>
      <c r="B144" s="87"/>
      <c r="C144" s="87"/>
      <c r="D144" s="7" t="s">
        <v>1205</v>
      </c>
      <c r="E144" s="7" t="s">
        <v>1206</v>
      </c>
      <c r="F144" s="7" t="s">
        <v>1207</v>
      </c>
      <c r="G144" s="87"/>
      <c r="H144" s="87">
        <f t="shared" si="0"/>
        <v>-6</v>
      </c>
      <c r="I144" s="87"/>
      <c r="J144" s="87"/>
      <c r="K144" s="87"/>
      <c r="L144" s="87"/>
      <c r="M144" s="87"/>
      <c r="N144" s="87"/>
      <c r="O144" s="87"/>
      <c r="P144" s="7">
        <f t="shared" si="1"/>
        <v>0</v>
      </c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</row>
    <row r="145" spans="1:29">
      <c r="A145" s="87"/>
      <c r="B145" s="87"/>
      <c r="C145" s="87"/>
      <c r="D145" s="7" t="s">
        <v>1208</v>
      </c>
      <c r="E145" s="7" t="s">
        <v>1209</v>
      </c>
      <c r="F145" s="7" t="s">
        <v>1210</v>
      </c>
      <c r="G145" s="87"/>
      <c r="H145" s="87">
        <f t="shared" si="0"/>
        <v>-6</v>
      </c>
      <c r="I145" s="87"/>
      <c r="J145" s="87"/>
      <c r="K145" s="87"/>
      <c r="L145" s="87"/>
      <c r="M145" s="87"/>
      <c r="N145" s="87"/>
      <c r="O145" s="87"/>
      <c r="P145" s="7">
        <f t="shared" si="1"/>
        <v>0</v>
      </c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</row>
    <row r="146" spans="1:29">
      <c r="A146" s="87"/>
      <c r="B146" s="87"/>
      <c r="C146" s="87"/>
      <c r="D146" s="7" t="s">
        <v>1211</v>
      </c>
      <c r="E146" s="7" t="s">
        <v>1212</v>
      </c>
      <c r="F146" s="7" t="s">
        <v>1213</v>
      </c>
      <c r="G146" s="87"/>
      <c r="H146" s="87">
        <f t="shared" si="0"/>
        <v>-6</v>
      </c>
      <c r="I146" s="87"/>
      <c r="J146" s="87"/>
      <c r="K146" s="87"/>
      <c r="L146" s="87"/>
      <c r="M146" s="87"/>
      <c r="N146" s="87"/>
      <c r="O146" s="87"/>
      <c r="P146" s="7">
        <f t="shared" si="1"/>
        <v>0</v>
      </c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</row>
    <row r="147" spans="1:29">
      <c r="A147" s="87"/>
      <c r="B147" s="87"/>
      <c r="C147" s="87"/>
      <c r="D147" s="7" t="s">
        <v>1214</v>
      </c>
      <c r="E147" s="7" t="s">
        <v>1215</v>
      </c>
      <c r="F147" s="7" t="s">
        <v>1216</v>
      </c>
      <c r="G147" s="87"/>
      <c r="H147" s="87">
        <f t="shared" si="0"/>
        <v>-6</v>
      </c>
      <c r="I147" s="87"/>
      <c r="J147" s="87"/>
      <c r="K147" s="87"/>
      <c r="L147" s="87"/>
      <c r="M147" s="87"/>
      <c r="N147" s="87"/>
      <c r="O147" s="87"/>
      <c r="P147" s="7">
        <f t="shared" si="1"/>
        <v>0</v>
      </c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</row>
    <row r="148" spans="1:29">
      <c r="A148" s="87"/>
      <c r="B148" s="87"/>
      <c r="C148" s="87"/>
      <c r="D148" s="7" t="s">
        <v>1217</v>
      </c>
      <c r="E148" s="7" t="s">
        <v>1218</v>
      </c>
      <c r="F148" s="7" t="s">
        <v>1219</v>
      </c>
      <c r="G148" s="87"/>
      <c r="H148" s="87">
        <f t="shared" si="0"/>
        <v>-6</v>
      </c>
      <c r="I148" s="87"/>
      <c r="J148" s="87"/>
      <c r="K148" s="87"/>
      <c r="L148" s="87"/>
      <c r="M148" s="87"/>
      <c r="N148" s="87"/>
      <c r="O148" s="87"/>
      <c r="P148" s="7">
        <f t="shared" si="1"/>
        <v>0</v>
      </c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</row>
    <row r="149" spans="1:29">
      <c r="A149" s="87"/>
      <c r="B149" s="87"/>
      <c r="C149" s="87"/>
      <c r="D149" s="7" t="s">
        <v>1220</v>
      </c>
      <c r="E149" s="7" t="s">
        <v>1221</v>
      </c>
      <c r="F149" s="7" t="s">
        <v>1222</v>
      </c>
      <c r="G149" s="87"/>
      <c r="H149" s="87">
        <f t="shared" si="0"/>
        <v>-6</v>
      </c>
      <c r="I149" s="87"/>
      <c r="J149" s="87"/>
      <c r="K149" s="87"/>
      <c r="L149" s="87"/>
      <c r="M149" s="87"/>
      <c r="N149" s="87"/>
      <c r="O149" s="87"/>
      <c r="P149" s="7">
        <f t="shared" si="1"/>
        <v>0</v>
      </c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</row>
    <row r="150" spans="1:29">
      <c r="A150" s="87"/>
      <c r="B150" s="87"/>
      <c r="C150" s="87"/>
      <c r="D150" s="7" t="s">
        <v>1223</v>
      </c>
      <c r="E150" s="7" t="s">
        <v>1224</v>
      </c>
      <c r="F150" s="7" t="s">
        <v>1225</v>
      </c>
      <c r="G150" s="87"/>
      <c r="H150" s="87">
        <f t="shared" si="0"/>
        <v>-6</v>
      </c>
      <c r="I150" s="87"/>
      <c r="J150" s="87"/>
      <c r="K150" s="87"/>
      <c r="L150" s="87"/>
      <c r="M150" s="87"/>
      <c r="N150" s="87"/>
      <c r="O150" s="87"/>
      <c r="P150" s="7">
        <f t="shared" si="1"/>
        <v>0</v>
      </c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</row>
    <row r="151" spans="1:29">
      <c r="A151" s="87"/>
      <c r="B151" s="87"/>
      <c r="C151" s="87"/>
      <c r="D151" s="7" t="s">
        <v>1226</v>
      </c>
      <c r="E151" s="7" t="s">
        <v>1227</v>
      </c>
      <c r="F151" s="7" t="s">
        <v>1228</v>
      </c>
      <c r="G151" s="87"/>
      <c r="H151" s="87">
        <f t="shared" si="0"/>
        <v>-6</v>
      </c>
      <c r="I151" s="87"/>
      <c r="J151" s="87"/>
      <c r="K151" s="87"/>
      <c r="L151" s="87"/>
      <c r="M151" s="87"/>
      <c r="N151" s="87"/>
      <c r="O151" s="87"/>
      <c r="P151" s="7">
        <f t="shared" si="1"/>
        <v>0</v>
      </c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</row>
    <row r="152" spans="1:29">
      <c r="A152" s="87"/>
      <c r="B152" s="87"/>
      <c r="C152" s="87"/>
      <c r="D152" s="7" t="s">
        <v>1229</v>
      </c>
      <c r="E152" s="7" t="s">
        <v>1230</v>
      </c>
      <c r="F152" s="7" t="s">
        <v>1231</v>
      </c>
      <c r="G152" s="87"/>
      <c r="H152" s="87">
        <f t="shared" si="0"/>
        <v>-6</v>
      </c>
      <c r="I152" s="87"/>
      <c r="J152" s="87"/>
      <c r="K152" s="87"/>
      <c r="L152" s="87"/>
      <c r="M152" s="87"/>
      <c r="N152" s="87"/>
      <c r="O152" s="87"/>
      <c r="P152" s="7">
        <f t="shared" si="1"/>
        <v>0</v>
      </c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</row>
    <row r="153" spans="1:29">
      <c r="A153" s="87"/>
      <c r="B153" s="87"/>
      <c r="C153" s="87"/>
      <c r="D153" s="7" t="s">
        <v>1232</v>
      </c>
      <c r="E153" s="7" t="s">
        <v>1233</v>
      </c>
      <c r="F153" s="7" t="s">
        <v>1234</v>
      </c>
      <c r="G153" s="87"/>
      <c r="H153" s="87">
        <f t="shared" si="0"/>
        <v>0</v>
      </c>
      <c r="I153" s="7">
        <v>88</v>
      </c>
      <c r="J153" s="87"/>
      <c r="K153" s="7">
        <v>88</v>
      </c>
      <c r="L153" s="87"/>
      <c r="M153" s="7">
        <v>86</v>
      </c>
      <c r="N153" s="7">
        <v>86</v>
      </c>
      <c r="O153" s="87"/>
      <c r="P153" s="7">
        <f t="shared" si="1"/>
        <v>261</v>
      </c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</row>
    <row r="154" spans="1:29">
      <c r="A154" s="87"/>
      <c r="B154" s="87"/>
      <c r="C154" s="87"/>
      <c r="D154" s="7" t="s">
        <v>1235</v>
      </c>
      <c r="E154" s="7" t="s">
        <v>1236</v>
      </c>
      <c r="F154" s="7" t="s">
        <v>1237</v>
      </c>
      <c r="G154" s="87"/>
      <c r="H154" s="87">
        <f t="shared" si="0"/>
        <v>-6</v>
      </c>
      <c r="I154" s="87"/>
      <c r="J154" s="87"/>
      <c r="K154" s="87"/>
      <c r="L154" s="87"/>
      <c r="M154" s="87"/>
      <c r="N154" s="87"/>
      <c r="O154" s="87"/>
      <c r="P154" s="7">
        <f t="shared" si="1"/>
        <v>0</v>
      </c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</row>
    <row r="155" spans="1:29">
      <c r="A155" s="87"/>
      <c r="B155" s="87"/>
      <c r="C155" s="87"/>
      <c r="D155" s="7" t="s">
        <v>1238</v>
      </c>
      <c r="E155" s="7" t="s">
        <v>1239</v>
      </c>
      <c r="F155" s="7" t="s">
        <v>1240</v>
      </c>
      <c r="G155" s="87"/>
      <c r="H155" s="87">
        <f t="shared" si="0"/>
        <v>0</v>
      </c>
      <c r="I155" s="7">
        <v>81</v>
      </c>
      <c r="J155" s="87"/>
      <c r="K155" s="7">
        <v>78</v>
      </c>
      <c r="L155" s="87"/>
      <c r="M155" s="7">
        <v>87</v>
      </c>
      <c r="N155" s="7">
        <v>92</v>
      </c>
      <c r="O155" s="87"/>
      <c r="P155" s="7">
        <f t="shared" si="1"/>
        <v>255.5</v>
      </c>
      <c r="Q155" s="87"/>
      <c r="R155" s="87"/>
      <c r="S155" s="87"/>
      <c r="T155" s="7" t="s">
        <v>378</v>
      </c>
      <c r="U155" s="87"/>
      <c r="V155" s="87"/>
      <c r="W155" s="87"/>
      <c r="X155" s="87"/>
      <c r="Y155" s="87"/>
      <c r="Z155" s="87"/>
      <c r="AA155" s="87"/>
      <c r="AB155" s="87"/>
      <c r="AC155" s="87"/>
    </row>
    <row r="156" spans="1:29">
      <c r="A156" s="87"/>
      <c r="B156" s="87"/>
      <c r="C156" s="87"/>
      <c r="D156" s="7" t="s">
        <v>1241</v>
      </c>
      <c r="E156" s="7" t="s">
        <v>1242</v>
      </c>
      <c r="F156" s="7" t="s">
        <v>1243</v>
      </c>
      <c r="G156" s="87"/>
      <c r="H156" s="87">
        <f t="shared" si="0"/>
        <v>-2</v>
      </c>
      <c r="I156" s="7">
        <v>59</v>
      </c>
      <c r="J156" s="87"/>
      <c r="K156" s="7">
        <v>68</v>
      </c>
      <c r="L156" s="87"/>
      <c r="M156" s="7">
        <v>44</v>
      </c>
      <c r="N156" s="7">
        <v>36</v>
      </c>
      <c r="O156" s="87"/>
      <c r="P156" s="7">
        <f t="shared" si="1"/>
        <v>151</v>
      </c>
      <c r="Q156" s="87"/>
      <c r="R156" s="87"/>
      <c r="S156" s="87"/>
      <c r="T156" s="7" t="s">
        <v>378</v>
      </c>
      <c r="U156" s="87"/>
      <c r="V156" s="87"/>
      <c r="W156" s="87"/>
      <c r="X156" s="87"/>
      <c r="Y156" s="87"/>
      <c r="Z156" s="87"/>
      <c r="AA156" s="87"/>
      <c r="AB156" s="87"/>
      <c r="AC156" s="87"/>
    </row>
    <row r="157" spans="1:29">
      <c r="A157" s="87"/>
      <c r="B157" s="87"/>
      <c r="C157" s="87"/>
      <c r="D157" s="87"/>
      <c r="E157" s="87"/>
      <c r="F157" s="87"/>
      <c r="G157" s="87"/>
      <c r="H157" s="87">
        <f t="shared" si="0"/>
        <v>-6</v>
      </c>
      <c r="I157" s="87"/>
      <c r="J157" s="87"/>
      <c r="K157" s="87"/>
      <c r="L157" s="87"/>
      <c r="M157" s="87"/>
      <c r="N157" s="87"/>
      <c r="O157" s="87"/>
      <c r="P157" s="7">
        <f t="shared" si="1"/>
        <v>0</v>
      </c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</row>
    <row r="158" spans="1:29">
      <c r="A158" s="87"/>
      <c r="B158" s="87"/>
      <c r="C158" s="87"/>
      <c r="D158" s="87"/>
      <c r="E158" s="87"/>
      <c r="F158" s="87"/>
      <c r="G158" s="87"/>
      <c r="H158" s="87">
        <f t="shared" si="0"/>
        <v>-6</v>
      </c>
      <c r="I158" s="87"/>
      <c r="J158" s="87"/>
      <c r="K158" s="87"/>
      <c r="L158" s="87"/>
      <c r="M158" s="87"/>
      <c r="N158" s="87"/>
      <c r="O158" s="87"/>
      <c r="P158" s="7">
        <f t="shared" si="1"/>
        <v>0</v>
      </c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</row>
    <row r="159" spans="1:29">
      <c r="A159" s="87"/>
      <c r="B159" s="87"/>
      <c r="C159" s="87"/>
      <c r="D159" s="7" t="s">
        <v>1244</v>
      </c>
      <c r="E159" s="7" t="s">
        <v>1245</v>
      </c>
      <c r="F159" s="7" t="s">
        <v>1246</v>
      </c>
      <c r="G159" s="87"/>
      <c r="H159" s="87">
        <f t="shared" si="0"/>
        <v>-6</v>
      </c>
      <c r="I159" s="87"/>
      <c r="J159" s="87"/>
      <c r="K159" s="87"/>
      <c r="L159" s="87"/>
      <c r="M159" s="87"/>
      <c r="N159" s="87"/>
      <c r="O159" s="87"/>
      <c r="P159" s="7">
        <f t="shared" si="1"/>
        <v>0</v>
      </c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</row>
    <row r="160" spans="1:29">
      <c r="A160" s="87"/>
      <c r="B160" s="87"/>
      <c r="C160" s="87"/>
      <c r="D160" s="7" t="s">
        <v>1247</v>
      </c>
      <c r="E160" s="7" t="s">
        <v>1248</v>
      </c>
      <c r="F160" s="7" t="s">
        <v>1249</v>
      </c>
      <c r="G160" s="87"/>
      <c r="H160" s="87">
        <f t="shared" si="0"/>
        <v>-6</v>
      </c>
      <c r="I160" s="87"/>
      <c r="J160" s="87"/>
      <c r="K160" s="87"/>
      <c r="L160" s="87"/>
      <c r="M160" s="87"/>
      <c r="N160" s="87"/>
      <c r="O160" s="87"/>
      <c r="P160" s="7">
        <f t="shared" si="1"/>
        <v>0</v>
      </c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</row>
    <row r="161" spans="1:29">
      <c r="A161" s="87"/>
      <c r="B161" s="87"/>
      <c r="C161" s="87"/>
      <c r="D161" s="7" t="s">
        <v>1250</v>
      </c>
      <c r="E161" s="7" t="s">
        <v>1251</v>
      </c>
      <c r="F161" s="7" t="s">
        <v>1252</v>
      </c>
      <c r="G161" s="87"/>
      <c r="H161" s="87">
        <f t="shared" si="0"/>
        <v>-6</v>
      </c>
      <c r="I161" s="87"/>
      <c r="J161" s="87"/>
      <c r="K161" s="87"/>
      <c r="L161" s="87"/>
      <c r="M161" s="87"/>
      <c r="N161" s="87"/>
      <c r="O161" s="87"/>
      <c r="P161" s="7">
        <f t="shared" si="1"/>
        <v>0</v>
      </c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</row>
    <row r="162" spans="1:29">
      <c r="A162" s="124"/>
      <c r="B162" s="124"/>
      <c r="C162" s="124"/>
      <c r="D162" s="124"/>
      <c r="E162" s="124"/>
      <c r="F162" s="124"/>
      <c r="G162" s="124"/>
      <c r="H162" s="87">
        <f t="shared" si="0"/>
        <v>-6</v>
      </c>
      <c r="I162" s="124"/>
      <c r="J162" s="124"/>
      <c r="K162" s="124"/>
      <c r="L162" s="124"/>
      <c r="M162" s="124"/>
      <c r="N162" s="124"/>
      <c r="O162" s="124"/>
      <c r="P162" s="7">
        <f t="shared" si="1"/>
        <v>0</v>
      </c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</row>
    <row r="163" spans="1:29">
      <c r="A163" s="124"/>
      <c r="B163" s="124"/>
      <c r="C163" s="124"/>
      <c r="D163" s="125" t="s">
        <v>1253</v>
      </c>
      <c r="E163" s="125" t="s">
        <v>1254</v>
      </c>
      <c r="F163" s="125" t="s">
        <v>1255</v>
      </c>
      <c r="G163" s="124"/>
      <c r="H163" s="87">
        <f t="shared" si="0"/>
        <v>2</v>
      </c>
      <c r="I163" s="125">
        <v>48</v>
      </c>
      <c r="J163" s="125">
        <v>88</v>
      </c>
      <c r="K163" s="125">
        <v>61</v>
      </c>
      <c r="L163" s="125">
        <v>35</v>
      </c>
      <c r="M163" s="125">
        <v>146</v>
      </c>
      <c r="N163" s="125">
        <v>78</v>
      </c>
      <c r="O163" s="125">
        <v>74</v>
      </c>
      <c r="P163" s="7">
        <f t="shared" si="1"/>
        <v>382.5</v>
      </c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</row>
    <row r="164" spans="1:29">
      <c r="A164" s="124"/>
      <c r="B164" s="124"/>
      <c r="C164" s="124"/>
      <c r="D164" s="165" t="s">
        <v>11920</v>
      </c>
      <c r="E164" s="164" t="s">
        <v>9469</v>
      </c>
      <c r="F164" s="124"/>
      <c r="G164" s="124"/>
      <c r="H164" s="124"/>
      <c r="I164" s="124">
        <v>62</v>
      </c>
      <c r="J164" s="124"/>
      <c r="K164" s="124">
        <v>56</v>
      </c>
      <c r="L164" s="124"/>
      <c r="M164" s="124">
        <v>51</v>
      </c>
      <c r="N164" s="124">
        <v>51</v>
      </c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</row>
    <row r="165" spans="1:29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</row>
    <row r="166" spans="1:29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</row>
    <row r="167" spans="1:29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</row>
    <row r="168" spans="1:29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</row>
    <row r="169" spans="1:29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</row>
    <row r="170" spans="1:29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</row>
    <row r="171" spans="1:29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</row>
    <row r="172" spans="1:29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</row>
    <row r="173" spans="1:29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</row>
    <row r="174" spans="1:29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</row>
    <row r="175" spans="1:29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</row>
    <row r="176" spans="1:29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</row>
    <row r="177" spans="1:29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</row>
    <row r="178" spans="1:29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</row>
    <row r="179" spans="1:29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</row>
    <row r="180" spans="1:29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</row>
    <row r="181" spans="1:29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</row>
    <row r="182" spans="1:29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</row>
    <row r="183" spans="1:29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</row>
    <row r="184" spans="1:29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</row>
    <row r="185" spans="1:29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</row>
    <row r="186" spans="1:29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</row>
    <row r="187" spans="1:29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</row>
    <row r="188" spans="1:29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</row>
    <row r="189" spans="1:29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</row>
    <row r="190" spans="1:29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</row>
    <row r="191" spans="1:29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</row>
    <row r="192" spans="1:29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</row>
    <row r="193" spans="1:29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</row>
    <row r="194" spans="1:29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</row>
    <row r="195" spans="1:29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</row>
    <row r="196" spans="1:29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</row>
    <row r="197" spans="1:29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</row>
    <row r="198" spans="1:29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</row>
    <row r="199" spans="1:29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</row>
    <row r="200" spans="1:29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  <c r="AB200" s="124"/>
      <c r="AC200" s="124"/>
    </row>
    <row r="201" spans="1:29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  <c r="AB201" s="124"/>
      <c r="AC201" s="124"/>
    </row>
    <row r="202" spans="1:29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  <c r="AB202" s="124"/>
      <c r="AC202" s="124"/>
    </row>
    <row r="203" spans="1:29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  <c r="AB203" s="124"/>
      <c r="AC203" s="124"/>
    </row>
    <row r="204" spans="1:29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4"/>
      <c r="AC204" s="124"/>
    </row>
    <row r="205" spans="1:29">
      <c r="A205" s="124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/>
      <c r="AC205" s="124"/>
    </row>
    <row r="206" spans="1:29">
      <c r="A206" s="124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  <c r="AC206" s="124"/>
    </row>
    <row r="207" spans="1:29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  <c r="AC207" s="124"/>
    </row>
    <row r="208" spans="1:29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  <c r="AC208" s="124"/>
    </row>
    <row r="209" spans="1:29">
      <c r="A209" s="124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  <c r="AC209" s="124"/>
    </row>
    <row r="210" spans="1:29">
      <c r="A210" s="124"/>
      <c r="B210" s="124"/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/>
      <c r="AC210" s="124"/>
    </row>
    <row r="211" spans="1:29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  <c r="AC211" s="124"/>
    </row>
    <row r="212" spans="1:29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  <c r="AC212" s="124"/>
    </row>
    <row r="213" spans="1:29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</row>
    <row r="214" spans="1:29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</row>
    <row r="215" spans="1:29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</row>
    <row r="216" spans="1:29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</row>
    <row r="217" spans="1:29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</row>
    <row r="218" spans="1:29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</row>
    <row r="219" spans="1:29">
      <c r="A219" s="124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</row>
    <row r="220" spans="1:29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</row>
    <row r="221" spans="1:29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</row>
    <row r="222" spans="1:29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4"/>
      <c r="AC222" s="124"/>
    </row>
    <row r="223" spans="1:29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/>
      <c r="AC223" s="124"/>
    </row>
    <row r="224" spans="1:29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/>
      <c r="AC224" s="124"/>
    </row>
    <row r="225" spans="1:29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  <c r="AB225" s="124"/>
      <c r="AC225" s="124"/>
    </row>
    <row r="226" spans="1:29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  <c r="AB226" s="124"/>
      <c r="AC226" s="124"/>
    </row>
    <row r="227" spans="1:29">
      <c r="A227" s="124"/>
      <c r="B227" s="124"/>
      <c r="C227" s="124"/>
      <c r="D227" s="12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  <c r="AB227" s="124"/>
      <c r="AC227" s="124"/>
    </row>
    <row r="228" spans="1:29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  <c r="AC228" s="124"/>
    </row>
    <row r="229" spans="1:29">
      <c r="A229" s="124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  <c r="AC229" s="124"/>
    </row>
    <row r="230" spans="1:29">
      <c r="A230" s="124"/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  <c r="AB230" s="124"/>
      <c r="AC230" s="124"/>
    </row>
    <row r="231" spans="1:29">
      <c r="A231" s="124"/>
      <c r="B231" s="124"/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24"/>
    </row>
    <row r="232" spans="1:29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  <c r="AB232" s="124"/>
      <c r="AC232" s="124"/>
    </row>
    <row r="233" spans="1:29">
      <c r="A233" s="124"/>
      <c r="B233" s="124"/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  <c r="AB233" s="124"/>
      <c r="AC233" s="124"/>
    </row>
    <row r="234" spans="1:29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  <c r="AC234" s="124"/>
    </row>
    <row r="235" spans="1:29">
      <c r="A235" s="124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  <c r="AB235" s="124"/>
      <c r="AC235" s="124"/>
    </row>
    <row r="236" spans="1:29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  <c r="AC236" s="124"/>
    </row>
    <row r="237" spans="1:29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  <c r="AB237" s="124"/>
      <c r="AC237" s="124"/>
    </row>
    <row r="238" spans="1:29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</row>
    <row r="239" spans="1:29">
      <c r="A239" s="124"/>
      <c r="B239" s="124"/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/>
      <c r="AC239" s="124"/>
    </row>
    <row r="240" spans="1:29">
      <c r="A240" s="124"/>
      <c r="B240" s="124"/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4"/>
      <c r="AC240" s="124"/>
    </row>
    <row r="241" spans="1:29">
      <c r="A241" s="124"/>
      <c r="B241" s="124"/>
      <c r="C241" s="124"/>
      <c r="D241" s="124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  <c r="AB241" s="124"/>
      <c r="AC241" s="124"/>
    </row>
    <row r="242" spans="1:29">
      <c r="A242" s="124"/>
      <c r="B242" s="124"/>
      <c r="C242" s="124"/>
      <c r="D242" s="124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  <c r="AB242" s="124"/>
      <c r="AC242" s="124"/>
    </row>
    <row r="243" spans="1:29">
      <c r="A243" s="124"/>
      <c r="B243" s="124"/>
      <c r="C243" s="124"/>
      <c r="D243" s="124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  <c r="AC243" s="124"/>
    </row>
    <row r="244" spans="1:29">
      <c r="A244" s="124"/>
      <c r="B244" s="124"/>
      <c r="C244" s="124"/>
      <c r="D244" s="12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  <c r="AB244" s="124"/>
      <c r="AC244" s="124"/>
    </row>
    <row r="245" spans="1:29">
      <c r="A245" s="124"/>
      <c r="B245" s="124"/>
      <c r="C245" s="124"/>
      <c r="D245" s="124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  <c r="AB245" s="124"/>
      <c r="AC245" s="124"/>
    </row>
    <row r="246" spans="1:29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  <c r="AB246" s="124"/>
      <c r="AC246" s="124"/>
    </row>
    <row r="247" spans="1:29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  <c r="AB247" s="124"/>
      <c r="AC247" s="124"/>
    </row>
    <row r="248" spans="1:29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4"/>
      <c r="AC248" s="124"/>
    </row>
    <row r="249" spans="1:29">
      <c r="A249" s="124"/>
      <c r="B249" s="124"/>
      <c r="C249" s="124"/>
      <c r="D249" s="12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  <c r="AB249" s="124"/>
      <c r="AC249" s="124"/>
    </row>
    <row r="250" spans="1:29">
      <c r="A250" s="124"/>
      <c r="B250" s="124"/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  <c r="AB250" s="124"/>
      <c r="AC250" s="124"/>
    </row>
    <row r="251" spans="1:29">
      <c r="A251" s="124"/>
      <c r="B251" s="124"/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  <c r="AB251" s="124"/>
      <c r="AC251" s="124"/>
    </row>
    <row r="252" spans="1:29">
      <c r="A252" s="124"/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  <c r="AB252" s="124"/>
      <c r="AC252" s="124"/>
    </row>
    <row r="253" spans="1:29">
      <c r="A253" s="124"/>
      <c r="B253" s="124"/>
      <c r="C253" s="124"/>
      <c r="D253" s="12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  <c r="AB253" s="124"/>
      <c r="AC253" s="124"/>
    </row>
    <row r="254" spans="1:29">
      <c r="A254" s="124"/>
      <c r="B254" s="124"/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4"/>
      <c r="AC254" s="124"/>
    </row>
    <row r="255" spans="1:29">
      <c r="A255" s="124"/>
      <c r="B255" s="124"/>
      <c r="C255" s="124"/>
      <c r="D255" s="124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  <c r="AB255" s="124"/>
      <c r="AC255" s="124"/>
    </row>
    <row r="256" spans="1:29">
      <c r="A256" s="124"/>
      <c r="B256" s="124"/>
      <c r="C256" s="124"/>
      <c r="D256" s="124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  <c r="AB256" s="124"/>
      <c r="AC256" s="124"/>
    </row>
    <row r="257" spans="1:29">
      <c r="A257" s="124"/>
      <c r="B257" s="124"/>
      <c r="C257" s="124"/>
      <c r="D257" s="124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  <c r="AB257" s="124"/>
      <c r="AC257" s="124"/>
    </row>
    <row r="258" spans="1:29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  <c r="AB258" s="124"/>
      <c r="AC258" s="124"/>
    </row>
    <row r="259" spans="1:29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  <c r="AB259" s="124"/>
      <c r="AC259" s="124"/>
    </row>
    <row r="260" spans="1:29">
      <c r="A260" s="124"/>
      <c r="B260" s="124"/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  <c r="AC260" s="124"/>
    </row>
    <row r="261" spans="1:29">
      <c r="A261" s="124"/>
      <c r="B261" s="124"/>
      <c r="C261" s="124"/>
      <c r="D261" s="124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  <c r="AB261" s="124"/>
      <c r="AC261" s="124"/>
    </row>
    <row r="262" spans="1:29">
      <c r="A262" s="124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  <c r="AB262" s="124"/>
      <c r="AC262" s="124"/>
    </row>
    <row r="263" spans="1:29">
      <c r="A263" s="124"/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  <c r="AB263" s="124"/>
      <c r="AC263" s="124"/>
    </row>
    <row r="264" spans="1:29">
      <c r="A264" s="124"/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  <c r="AB264" s="124"/>
      <c r="AC264" s="124"/>
    </row>
    <row r="265" spans="1:29">
      <c r="A265" s="124"/>
      <c r="B265" s="124"/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  <c r="AB265" s="124"/>
      <c r="AC265" s="124"/>
    </row>
    <row r="266" spans="1:29">
      <c r="A266" s="124"/>
      <c r="B266" s="124"/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  <c r="AB266" s="124"/>
      <c r="AC266" s="124"/>
    </row>
    <row r="267" spans="1:29">
      <c r="A267" s="124"/>
      <c r="B267" s="124"/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  <c r="AB267" s="124"/>
      <c r="AC267" s="124"/>
    </row>
    <row r="268" spans="1:29">
      <c r="A268" s="124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4"/>
      <c r="AC268" s="124"/>
    </row>
    <row r="269" spans="1:29">
      <c r="A269" s="124"/>
      <c r="B269" s="124"/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  <c r="AB269" s="124"/>
      <c r="AC269" s="124"/>
    </row>
    <row r="270" spans="1:29">
      <c r="A270" s="124"/>
      <c r="B270" s="124"/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  <c r="AB270" s="124"/>
      <c r="AC270" s="124"/>
    </row>
    <row r="271" spans="1:29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  <c r="AB271" s="124"/>
      <c r="AC271" s="124"/>
    </row>
    <row r="272" spans="1:29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  <c r="AB272" s="124"/>
      <c r="AC272" s="124"/>
    </row>
    <row r="273" spans="1:29">
      <c r="A273" s="124"/>
      <c r="B273" s="124"/>
      <c r="C273" s="124"/>
      <c r="D273" s="124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  <c r="AB273" s="124"/>
      <c r="AC273" s="124"/>
    </row>
    <row r="274" spans="1:29">
      <c r="A274" s="124"/>
      <c r="B274" s="124"/>
      <c r="C274" s="124"/>
      <c r="D274" s="124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  <c r="AB274" s="124"/>
      <c r="AC274" s="124"/>
    </row>
    <row r="275" spans="1:29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  <c r="AB275" s="124"/>
      <c r="AC275" s="124"/>
    </row>
    <row r="276" spans="1:29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  <c r="AB276" s="124"/>
      <c r="AC276" s="124"/>
    </row>
    <row r="277" spans="1:29">
      <c r="A277" s="124"/>
      <c r="B277" s="124"/>
      <c r="C277" s="124"/>
      <c r="D277" s="12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  <c r="AB277" s="124"/>
      <c r="AC277" s="124"/>
    </row>
    <row r="278" spans="1:29">
      <c r="A278" s="124"/>
      <c r="B278" s="124"/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  <c r="AB278" s="124"/>
      <c r="AC278" s="124"/>
    </row>
    <row r="279" spans="1:29">
      <c r="A279" s="124"/>
      <c r="B279" s="124"/>
      <c r="C279" s="124"/>
      <c r="D279" s="124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  <c r="AB279" s="124"/>
      <c r="AC279" s="124"/>
    </row>
    <row r="280" spans="1:29">
      <c r="A280" s="124"/>
      <c r="B280" s="124"/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  <c r="AB280" s="124"/>
      <c r="AC280" s="124"/>
    </row>
    <row r="281" spans="1:29">
      <c r="A281" s="124"/>
      <c r="B281" s="124"/>
      <c r="C281" s="124"/>
      <c r="D281" s="124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  <c r="AB281" s="124"/>
      <c r="AC281" s="124"/>
    </row>
    <row r="282" spans="1:29">
      <c r="A282" s="124"/>
      <c r="B282" s="124"/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  <c r="AB282" s="124"/>
      <c r="AC282" s="124"/>
    </row>
    <row r="283" spans="1:29">
      <c r="A283" s="124"/>
      <c r="B283" s="124"/>
      <c r="C283" s="124"/>
      <c r="D283" s="124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  <c r="AB283" s="124"/>
      <c r="AC283" s="124"/>
    </row>
    <row r="284" spans="1:29">
      <c r="A284" s="124"/>
      <c r="B284" s="124"/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  <c r="AB284" s="124"/>
      <c r="AC284" s="124"/>
    </row>
    <row r="285" spans="1:29">
      <c r="A285" s="124"/>
      <c r="B285" s="124"/>
      <c r="C285" s="124"/>
      <c r="D285" s="124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  <c r="AB285" s="124"/>
      <c r="AC285" s="124"/>
    </row>
    <row r="286" spans="1:29">
      <c r="A286" s="124"/>
      <c r="B286" s="124"/>
      <c r="C286" s="124"/>
      <c r="D286" s="124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  <c r="AB286" s="124"/>
      <c r="AC286" s="124"/>
    </row>
    <row r="287" spans="1:29">
      <c r="A287" s="124"/>
      <c r="B287" s="124"/>
      <c r="C287" s="124"/>
      <c r="D287" s="124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  <c r="AB287" s="124"/>
      <c r="AC287" s="124"/>
    </row>
    <row r="288" spans="1:29">
      <c r="A288" s="124"/>
      <c r="B288" s="124"/>
      <c r="C288" s="124"/>
      <c r="D288" s="124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  <c r="AB288" s="124"/>
      <c r="AC288" s="124"/>
    </row>
    <row r="289" spans="1:29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  <c r="AB289" s="124"/>
      <c r="AC289" s="124"/>
    </row>
    <row r="290" spans="1:29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  <c r="AB290" s="124"/>
      <c r="AC290" s="124"/>
    </row>
    <row r="291" spans="1:29">
      <c r="A291" s="124"/>
      <c r="B291" s="124"/>
      <c r="C291" s="124"/>
      <c r="D291" s="124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  <c r="AB291" s="124"/>
      <c r="AC291" s="124"/>
    </row>
    <row r="292" spans="1:29">
      <c r="A292" s="124"/>
      <c r="B292" s="124"/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  <c r="AB292" s="124"/>
      <c r="AC292" s="124"/>
    </row>
    <row r="293" spans="1:29">
      <c r="A293" s="124"/>
      <c r="B293" s="124"/>
      <c r="C293" s="124"/>
      <c r="D293" s="12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  <c r="AB293" s="124"/>
      <c r="AC293" s="124"/>
    </row>
    <row r="294" spans="1:29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  <c r="AB294" s="124"/>
      <c r="AC294" s="124"/>
    </row>
    <row r="295" spans="1:29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  <c r="AB295" s="124"/>
      <c r="AC295" s="124"/>
    </row>
    <row r="296" spans="1:29">
      <c r="A296" s="124"/>
      <c r="B296" s="124"/>
      <c r="C296" s="124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  <c r="AB296" s="124"/>
      <c r="AC296" s="124"/>
    </row>
    <row r="297" spans="1:29">
      <c r="A297" s="124"/>
      <c r="B297" s="124"/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  <c r="AB297" s="124"/>
      <c r="AC297" s="124"/>
    </row>
    <row r="298" spans="1:29">
      <c r="A298" s="124"/>
      <c r="B298" s="124"/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4"/>
      <c r="AC298" s="124"/>
    </row>
    <row r="299" spans="1:29">
      <c r="A299" s="124"/>
      <c r="B299" s="124"/>
      <c r="C299" s="124"/>
      <c r="D299" s="124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  <c r="AB299" s="124"/>
      <c r="AC299" s="124"/>
    </row>
    <row r="300" spans="1:29">
      <c r="A300" s="124"/>
      <c r="B300" s="124"/>
      <c r="C300" s="124"/>
      <c r="D300" s="124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  <c r="AB300" s="124"/>
      <c r="AC300" s="124"/>
    </row>
    <row r="301" spans="1:29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  <c r="AB301" s="124"/>
      <c r="AC301" s="124"/>
    </row>
    <row r="302" spans="1:29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  <c r="AB302" s="124"/>
      <c r="AC302" s="124"/>
    </row>
    <row r="303" spans="1:29">
      <c r="A303" s="124"/>
      <c r="B303" s="124"/>
      <c r="C303" s="124"/>
      <c r="D303" s="124"/>
      <c r="E303" s="124"/>
      <c r="F303" s="124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  <c r="AB303" s="124"/>
      <c r="AC303" s="124"/>
    </row>
    <row r="304" spans="1:29">
      <c r="A304" s="124"/>
      <c r="B304" s="124"/>
      <c r="C304" s="124"/>
      <c r="D304" s="124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  <c r="AB304" s="124"/>
      <c r="AC304" s="124"/>
    </row>
    <row r="305" spans="1:29">
      <c r="A305" s="124"/>
      <c r="B305" s="124"/>
      <c r="C305" s="124"/>
      <c r="D305" s="124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  <c r="AB305" s="124"/>
      <c r="AC305" s="124"/>
    </row>
    <row r="306" spans="1:29">
      <c r="A306" s="124"/>
      <c r="B306" s="124"/>
      <c r="C306" s="124"/>
      <c r="D306" s="124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  <c r="AB306" s="124"/>
      <c r="AC306" s="124"/>
    </row>
    <row r="307" spans="1:29">
      <c r="A307" s="124"/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  <c r="AB307" s="124"/>
      <c r="AC307" s="124"/>
    </row>
    <row r="308" spans="1:29">
      <c r="A308" s="124"/>
      <c r="B308" s="124"/>
      <c r="C308" s="124"/>
      <c r="D308" s="12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  <c r="AB308" s="124"/>
      <c r="AC308" s="124"/>
    </row>
    <row r="309" spans="1:29">
      <c r="A309" s="124"/>
      <c r="B309" s="124"/>
      <c r="C309" s="124"/>
      <c r="D309" s="124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  <c r="AB309" s="124"/>
      <c r="AC309" s="124"/>
    </row>
    <row r="310" spans="1:29">
      <c r="A310" s="124"/>
      <c r="B310" s="124"/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</row>
    <row r="311" spans="1:29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  <c r="AB311" s="124"/>
      <c r="AC311" s="124"/>
    </row>
    <row r="312" spans="1:29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  <c r="AB312" s="124"/>
      <c r="AC312" s="124"/>
    </row>
    <row r="313" spans="1:29">
      <c r="A313" s="124"/>
      <c r="B313" s="124"/>
      <c r="C313" s="124"/>
      <c r="D313" s="124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  <c r="AB313" s="124"/>
      <c r="AC313" s="124"/>
    </row>
    <row r="314" spans="1:29">
      <c r="A314" s="124"/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</row>
    <row r="315" spans="1:29">
      <c r="A315" s="124"/>
      <c r="B315" s="124"/>
      <c r="C315" s="124"/>
      <c r="D315" s="124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  <c r="AB315" s="124"/>
      <c r="AC315" s="124"/>
    </row>
    <row r="316" spans="1:29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  <c r="AB316" s="124"/>
      <c r="AC316" s="124"/>
    </row>
    <row r="317" spans="1:29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  <c r="AB317" s="124"/>
      <c r="AC317" s="124"/>
    </row>
    <row r="318" spans="1:29">
      <c r="A318" s="124"/>
      <c r="B318" s="124"/>
      <c r="C318" s="124"/>
      <c r="D318" s="124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  <c r="AB318" s="124"/>
      <c r="AC318" s="124"/>
    </row>
    <row r="319" spans="1:29">
      <c r="A319" s="124"/>
      <c r="B319" s="124"/>
      <c r="C319" s="124"/>
      <c r="D319" s="124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  <c r="AB319" s="124"/>
      <c r="AC319" s="124"/>
    </row>
    <row r="320" spans="1:29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  <c r="AB320" s="124"/>
      <c r="AC320" s="124"/>
    </row>
    <row r="321" spans="1:29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  <c r="AB321" s="124"/>
      <c r="AC321" s="124"/>
    </row>
    <row r="322" spans="1:29">
      <c r="A322" s="124"/>
      <c r="B322" s="124"/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  <c r="AB322" s="124"/>
      <c r="AC322" s="124"/>
    </row>
    <row r="323" spans="1:29">
      <c r="A323" s="124"/>
      <c r="B323" s="124"/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  <c r="AB323" s="124"/>
      <c r="AC323" s="124"/>
    </row>
    <row r="324" spans="1:29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  <c r="AB324" s="124"/>
      <c r="AC324" s="124"/>
    </row>
    <row r="325" spans="1:29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  <c r="AB325" s="124"/>
      <c r="AC325" s="124"/>
    </row>
    <row r="326" spans="1:29">
      <c r="A326" s="124"/>
      <c r="B326" s="124"/>
      <c r="C326" s="124"/>
      <c r="D326" s="12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  <c r="AB326" s="124"/>
      <c r="AC326" s="124"/>
    </row>
    <row r="327" spans="1:29">
      <c r="A327" s="124"/>
      <c r="B327" s="124"/>
      <c r="C327" s="124"/>
      <c r="D327" s="12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  <c r="AB327" s="124"/>
      <c r="AC327" s="124"/>
    </row>
    <row r="328" spans="1:29">
      <c r="A328" s="124"/>
      <c r="B328" s="124"/>
      <c r="C328" s="124"/>
      <c r="D328" s="12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  <c r="AB328" s="124"/>
      <c r="AC328" s="124"/>
    </row>
    <row r="329" spans="1:29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  <c r="AB329" s="124"/>
      <c r="AC329" s="124"/>
    </row>
    <row r="330" spans="1:29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  <c r="AB330" s="124"/>
      <c r="AC330" s="124"/>
    </row>
    <row r="331" spans="1:29">
      <c r="A331" s="124"/>
      <c r="B331" s="124"/>
      <c r="C331" s="124"/>
      <c r="D331" s="12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/>
      <c r="AC331" s="124"/>
    </row>
    <row r="332" spans="1:29">
      <c r="A332" s="124"/>
      <c r="B332" s="124"/>
      <c r="C332" s="124"/>
      <c r="D332" s="124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  <c r="AB332" s="124"/>
      <c r="AC332" s="124"/>
    </row>
    <row r="333" spans="1:29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  <c r="AB333" s="124"/>
      <c r="AC333" s="124"/>
    </row>
    <row r="334" spans="1:29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  <c r="AB334" s="124"/>
      <c r="AC334" s="124"/>
    </row>
    <row r="335" spans="1:29">
      <c r="A335" s="124"/>
      <c r="B335" s="124"/>
      <c r="C335" s="124"/>
      <c r="D335" s="124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  <c r="AB335" s="124"/>
      <c r="AC335" s="124"/>
    </row>
    <row r="336" spans="1:29">
      <c r="A336" s="124"/>
      <c r="B336" s="124"/>
      <c r="C336" s="124"/>
      <c r="D336" s="124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  <c r="AB336" s="124"/>
      <c r="AC336" s="124"/>
    </row>
    <row r="337" spans="1:29">
      <c r="A337" s="124"/>
      <c r="B337" s="124"/>
      <c r="C337" s="124"/>
      <c r="D337" s="124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  <c r="AB337" s="124"/>
      <c r="AC337" s="124"/>
    </row>
    <row r="338" spans="1:29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  <c r="AB338" s="124"/>
      <c r="AC338" s="124"/>
    </row>
    <row r="339" spans="1:29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  <c r="AB339" s="124"/>
      <c r="AC339" s="124"/>
    </row>
    <row r="340" spans="1:29">
      <c r="A340" s="124"/>
      <c r="B340" s="124"/>
      <c r="C340" s="124"/>
      <c r="D340" s="12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  <c r="AB340" s="124"/>
      <c r="AC340" s="124"/>
    </row>
    <row r="341" spans="1:29">
      <c r="A341" s="124"/>
      <c r="B341" s="124"/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  <c r="AB341" s="124"/>
      <c r="AC341" s="124"/>
    </row>
    <row r="342" spans="1:29">
      <c r="A342" s="124"/>
      <c r="B342" s="124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  <c r="AB342" s="124"/>
      <c r="AC342" s="124"/>
    </row>
    <row r="343" spans="1:29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  <c r="AB343" s="124"/>
      <c r="AC343" s="124"/>
    </row>
    <row r="344" spans="1:29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  <c r="AB344" s="124"/>
      <c r="AC344" s="124"/>
    </row>
    <row r="345" spans="1:29">
      <c r="A345" s="124"/>
      <c r="B345" s="124"/>
      <c r="C345" s="124"/>
      <c r="D345" s="124"/>
      <c r="E345" s="124"/>
      <c r="F345" s="124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  <c r="AB345" s="124"/>
      <c r="AC345" s="124"/>
    </row>
    <row r="346" spans="1:29">
      <c r="A346" s="124"/>
      <c r="B346" s="124"/>
      <c r="C346" s="124"/>
      <c r="D346" s="124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  <c r="AB346" s="124"/>
      <c r="AC346" s="124"/>
    </row>
    <row r="347" spans="1:29">
      <c r="A347" s="124"/>
      <c r="B347" s="124"/>
      <c r="C347" s="124"/>
      <c r="D347" s="124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  <c r="AB347" s="124"/>
      <c r="AC347" s="124"/>
    </row>
    <row r="348" spans="1:29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  <c r="AB348" s="124"/>
      <c r="AC348" s="124"/>
    </row>
    <row r="349" spans="1:29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  <c r="AB349" s="124"/>
      <c r="AC349" s="124"/>
    </row>
    <row r="350" spans="1:29">
      <c r="A350" s="124"/>
      <c r="B350" s="124"/>
      <c r="C350" s="124"/>
      <c r="D350" s="124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  <c r="AB350" s="124"/>
      <c r="AC350" s="124"/>
    </row>
    <row r="351" spans="1:29">
      <c r="A351" s="124"/>
      <c r="B351" s="124"/>
      <c r="C351" s="124"/>
      <c r="D351" s="124"/>
      <c r="E351" s="124"/>
      <c r="F351" s="124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  <c r="AB351" s="124"/>
      <c r="AC351" s="124"/>
    </row>
    <row r="352" spans="1:29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  <c r="AB352" s="124"/>
      <c r="AC352" s="124"/>
    </row>
    <row r="353" spans="1:29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  <c r="AB353" s="124"/>
      <c r="AC353" s="124"/>
    </row>
    <row r="354" spans="1:29">
      <c r="A354" s="124"/>
      <c r="B354" s="124"/>
      <c r="C354" s="124"/>
      <c r="D354" s="124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  <c r="AB354" s="124"/>
      <c r="AC354" s="124"/>
    </row>
    <row r="355" spans="1:29">
      <c r="A355" s="124"/>
      <c r="B355" s="124"/>
      <c r="C355" s="124"/>
      <c r="D355" s="124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  <c r="AB355" s="124"/>
      <c r="AC355" s="124"/>
    </row>
    <row r="356" spans="1:29">
      <c r="A356" s="124"/>
      <c r="B356" s="124"/>
      <c r="C356" s="124"/>
      <c r="D356" s="124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  <c r="AB356" s="124"/>
      <c r="AC356" s="124"/>
    </row>
    <row r="357" spans="1:29">
      <c r="A357" s="124"/>
      <c r="B357" s="124"/>
      <c r="C357" s="124"/>
      <c r="D357" s="124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  <c r="AB357" s="124"/>
      <c r="AC357" s="124"/>
    </row>
    <row r="358" spans="1:29">
      <c r="A358" s="124"/>
      <c r="B358" s="124"/>
      <c r="C358" s="124"/>
      <c r="D358" s="124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  <c r="AB358" s="124"/>
      <c r="AC358" s="124"/>
    </row>
    <row r="359" spans="1:29">
      <c r="A359" s="124"/>
      <c r="B359" s="124"/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  <c r="AB359" s="124"/>
      <c r="AC359" s="124"/>
    </row>
    <row r="360" spans="1:29">
      <c r="A360" s="124"/>
      <c r="B360" s="124"/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  <c r="AB360" s="124"/>
      <c r="AC360" s="124"/>
    </row>
    <row r="361" spans="1:29">
      <c r="A361" s="124"/>
      <c r="B361" s="124"/>
      <c r="C361" s="124"/>
      <c r="D361" s="124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  <c r="AB361" s="124"/>
      <c r="AC361" s="124"/>
    </row>
    <row r="362" spans="1:29">
      <c r="A362" s="124"/>
      <c r="B362" s="124"/>
      <c r="C362" s="124"/>
      <c r="D362" s="124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  <c r="AB362" s="124"/>
      <c r="AC362" s="124"/>
    </row>
    <row r="363" spans="1:29">
      <c r="A363" s="124"/>
      <c r="B363" s="124"/>
      <c r="C363" s="124"/>
      <c r="D363" s="12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  <c r="AB363" s="124"/>
      <c r="AC363" s="124"/>
    </row>
    <row r="364" spans="1:29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  <c r="AB364" s="124"/>
      <c r="AC364" s="124"/>
    </row>
    <row r="365" spans="1:29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  <c r="AB365" s="124"/>
      <c r="AC365" s="124"/>
    </row>
    <row r="366" spans="1:29">
      <c r="A366" s="124"/>
      <c r="B366" s="124"/>
      <c r="C366" s="124"/>
      <c r="D366" s="124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  <c r="AB366" s="124"/>
      <c r="AC366" s="124"/>
    </row>
    <row r="367" spans="1:29">
      <c r="A367" s="124"/>
      <c r="B367" s="124"/>
      <c r="C367" s="124"/>
      <c r="D367" s="12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  <c r="AB367" s="124"/>
      <c r="AC367" s="124"/>
    </row>
    <row r="368" spans="1:29">
      <c r="A368" s="124"/>
      <c r="B368" s="124"/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  <c r="AB368" s="124"/>
      <c r="AC368" s="124"/>
    </row>
    <row r="369" spans="1:29">
      <c r="A369" s="124"/>
      <c r="B369" s="124"/>
      <c r="C369" s="124"/>
      <c r="D369" s="12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  <c r="AB369" s="124"/>
      <c r="AC369" s="124"/>
    </row>
    <row r="370" spans="1:29">
      <c r="A370" s="124"/>
      <c r="B370" s="124"/>
      <c r="C370" s="124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  <c r="AB370" s="124"/>
      <c r="AC370" s="124"/>
    </row>
    <row r="371" spans="1:29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  <c r="AB371" s="124"/>
      <c r="AC371" s="124"/>
    </row>
    <row r="372" spans="1:29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  <c r="AB372" s="124"/>
      <c r="AC372" s="124"/>
    </row>
    <row r="373" spans="1:29">
      <c r="A373" s="124"/>
      <c r="B373" s="124"/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  <c r="AB373" s="124"/>
      <c r="AC373" s="124"/>
    </row>
    <row r="374" spans="1:29">
      <c r="A374" s="124"/>
      <c r="B374" s="124"/>
      <c r="C374" s="124"/>
      <c r="D374" s="12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  <c r="AB374" s="124"/>
      <c r="AC374" s="124"/>
    </row>
    <row r="375" spans="1:29">
      <c r="A375" s="124"/>
      <c r="B375" s="124"/>
      <c r="C375" s="124"/>
      <c r="D375" s="124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  <c r="AB375" s="124"/>
      <c r="AC375" s="124"/>
    </row>
    <row r="376" spans="1:29">
      <c r="A376" s="124"/>
      <c r="B376" s="124"/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  <c r="AB376" s="124"/>
      <c r="AC376" s="124"/>
    </row>
    <row r="377" spans="1:29">
      <c r="A377" s="124"/>
      <c r="B377" s="124"/>
      <c r="C377" s="124"/>
      <c r="D377" s="12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  <c r="AB377" s="124"/>
      <c r="AC377" s="124"/>
    </row>
    <row r="378" spans="1:29">
      <c r="A378" s="124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  <c r="AB378" s="124"/>
      <c r="AC378" s="124"/>
    </row>
    <row r="379" spans="1:29">
      <c r="A379" s="124"/>
      <c r="B379" s="124"/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  <c r="AB379" s="124"/>
      <c r="AC379" s="124"/>
    </row>
    <row r="380" spans="1:29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  <c r="AB380" s="124"/>
      <c r="AC380" s="124"/>
    </row>
    <row r="381" spans="1:29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  <c r="AB381" s="124"/>
      <c r="AC381" s="124"/>
    </row>
    <row r="382" spans="1:29">
      <c r="A382" s="124"/>
      <c r="B382" s="124"/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  <c r="AB382" s="124"/>
      <c r="AC382" s="124"/>
    </row>
    <row r="383" spans="1:29">
      <c r="A383" s="124"/>
      <c r="B383" s="124"/>
      <c r="C383" s="124"/>
      <c r="D383" s="12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  <c r="AB383" s="124"/>
      <c r="AC383" s="124"/>
    </row>
    <row r="384" spans="1:29">
      <c r="A384" s="124"/>
      <c r="B384" s="124"/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  <c r="AB384" s="124"/>
      <c r="AC384" s="124"/>
    </row>
    <row r="385" spans="1:29">
      <c r="A385" s="124"/>
      <c r="B385" s="124"/>
      <c r="C385" s="124"/>
      <c r="D385" s="12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  <c r="AB385" s="124"/>
      <c r="AC385" s="124"/>
    </row>
    <row r="386" spans="1:29">
      <c r="A386" s="124"/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  <c r="AB386" s="124"/>
      <c r="AC386" s="124"/>
    </row>
    <row r="387" spans="1:29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  <c r="AB387" s="124"/>
      <c r="AC387" s="124"/>
    </row>
    <row r="388" spans="1:29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  <c r="AB388" s="124"/>
      <c r="AC388" s="124"/>
    </row>
    <row r="389" spans="1:29">
      <c r="A389" s="124"/>
      <c r="B389" s="124"/>
      <c r="C389" s="124"/>
      <c r="D389" s="12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  <c r="AB389" s="124"/>
      <c r="AC389" s="124"/>
    </row>
    <row r="390" spans="1:29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  <c r="AB390" s="124"/>
      <c r="AC390" s="124"/>
    </row>
    <row r="391" spans="1:29">
      <c r="A391" s="124"/>
      <c r="B391" s="124"/>
      <c r="C391" s="124"/>
      <c r="D391" s="12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  <c r="AB391" s="124"/>
      <c r="AC391" s="124"/>
    </row>
    <row r="392" spans="1:29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/>
      <c r="AC392" s="124"/>
    </row>
    <row r="393" spans="1:29">
      <c r="A393" s="124"/>
      <c r="B393" s="124"/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/>
      <c r="AC393" s="124"/>
    </row>
    <row r="394" spans="1:29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/>
      <c r="AC394" s="124"/>
    </row>
    <row r="395" spans="1:29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  <c r="AB395" s="124"/>
      <c r="AC395" s="124"/>
    </row>
    <row r="396" spans="1:29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  <c r="AB396" s="124"/>
      <c r="AC396" s="124"/>
    </row>
    <row r="397" spans="1:29">
      <c r="A397" s="124"/>
      <c r="B397" s="124"/>
      <c r="C397" s="124"/>
      <c r="D397" s="12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  <c r="AB397" s="124"/>
      <c r="AC397" s="124"/>
    </row>
    <row r="398" spans="1:29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  <c r="AB398" s="124"/>
      <c r="AC398" s="124"/>
    </row>
    <row r="399" spans="1:29">
      <c r="A399" s="124"/>
      <c r="B399" s="124"/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  <c r="AB399" s="124"/>
      <c r="AC399" s="124"/>
    </row>
    <row r="400" spans="1:29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  <c r="AB400" s="124"/>
      <c r="AC400" s="124"/>
    </row>
    <row r="401" spans="1:29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  <c r="AB401" s="124"/>
      <c r="AC401" s="124"/>
    </row>
    <row r="402" spans="1:29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  <c r="AB402" s="124"/>
      <c r="AC402" s="124"/>
    </row>
    <row r="403" spans="1:29">
      <c r="A403" s="124"/>
      <c r="B403" s="124"/>
      <c r="C403" s="124"/>
      <c r="D403" s="12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  <c r="AB403" s="124"/>
      <c r="AC403" s="124"/>
    </row>
    <row r="404" spans="1:29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  <c r="AB404" s="124"/>
      <c r="AC404" s="124"/>
    </row>
    <row r="405" spans="1:29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  <c r="AB405" s="124"/>
      <c r="AC405" s="124"/>
    </row>
    <row r="406" spans="1:29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  <c r="AB406" s="124"/>
      <c r="AC406" s="124"/>
    </row>
    <row r="407" spans="1:29">
      <c r="A407" s="124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  <c r="AB407" s="124"/>
      <c r="AC407" s="124"/>
    </row>
    <row r="408" spans="1:29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  <c r="AB408" s="124"/>
      <c r="AC408" s="124"/>
    </row>
    <row r="409" spans="1:29">
      <c r="A409" s="124"/>
      <c r="B409" s="124"/>
      <c r="C409" s="124"/>
      <c r="D409" s="12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  <c r="AB409" s="124"/>
      <c r="AC409" s="124"/>
    </row>
    <row r="410" spans="1:29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  <c r="AB410" s="124"/>
      <c r="AC410" s="124"/>
    </row>
    <row r="411" spans="1:29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  <c r="AB411" s="124"/>
      <c r="AC411" s="124"/>
    </row>
    <row r="412" spans="1:29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  <c r="AB412" s="124"/>
      <c r="AC412" s="124"/>
    </row>
    <row r="413" spans="1:29">
      <c r="A413" s="124"/>
      <c r="B413" s="124"/>
      <c r="C413" s="124"/>
      <c r="D413" s="124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  <c r="AB413" s="124"/>
      <c r="AC413" s="124"/>
    </row>
    <row r="414" spans="1:29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  <c r="AB414" s="124"/>
      <c r="AC414" s="124"/>
    </row>
    <row r="415" spans="1:29">
      <c r="A415" s="124"/>
      <c r="B415" s="124"/>
      <c r="C415" s="124"/>
      <c r="D415" s="124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  <c r="AB415" s="124"/>
      <c r="AC415" s="124"/>
    </row>
    <row r="416" spans="1:29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  <c r="AB416" s="124"/>
      <c r="AC416" s="124"/>
    </row>
    <row r="417" spans="1:29">
      <c r="A417" s="124"/>
      <c r="B417" s="124"/>
      <c r="C417" s="124"/>
      <c r="D417" s="12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  <c r="AB417" s="124"/>
      <c r="AC417" s="124"/>
    </row>
    <row r="418" spans="1:29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  <c r="AB418" s="124"/>
      <c r="AC418" s="124"/>
    </row>
    <row r="419" spans="1:29">
      <c r="A419" s="124"/>
      <c r="B419" s="124"/>
      <c r="C419" s="124"/>
      <c r="D419" s="124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  <c r="AB419" s="124"/>
      <c r="AC419" s="124"/>
    </row>
    <row r="420" spans="1:29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  <c r="AB420" s="124"/>
      <c r="AC420" s="124"/>
    </row>
    <row r="421" spans="1:29">
      <c r="A421" s="124"/>
      <c r="B421" s="124"/>
      <c r="C421" s="124"/>
      <c r="D421" s="124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  <c r="AB421" s="124"/>
      <c r="AC421" s="124"/>
    </row>
    <row r="422" spans="1:29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  <c r="AB422" s="124"/>
      <c r="AC422" s="124"/>
    </row>
    <row r="423" spans="1:29">
      <c r="A423" s="124"/>
      <c r="B423" s="124"/>
      <c r="C423" s="124"/>
      <c r="D423" s="124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  <c r="AB423" s="124"/>
      <c r="AC423" s="124"/>
    </row>
    <row r="424" spans="1:29">
      <c r="A424" s="124"/>
      <c r="B424" s="124"/>
      <c r="C424" s="124"/>
      <c r="D424" s="124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  <c r="AB424" s="124"/>
      <c r="AC424" s="124"/>
    </row>
    <row r="425" spans="1:29">
      <c r="A425" s="124"/>
      <c r="B425" s="124"/>
      <c r="C425" s="124"/>
      <c r="D425" s="124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  <c r="AB425" s="124"/>
      <c r="AC425" s="124"/>
    </row>
    <row r="426" spans="1:29">
      <c r="A426" s="124"/>
      <c r="B426" s="124"/>
      <c r="C426" s="124"/>
      <c r="D426" s="124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  <c r="AB426" s="124"/>
      <c r="AC426" s="124"/>
    </row>
    <row r="427" spans="1:29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  <c r="AB427" s="124"/>
      <c r="AC427" s="124"/>
    </row>
    <row r="428" spans="1:29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  <c r="AB428" s="124"/>
      <c r="AC428" s="124"/>
    </row>
    <row r="429" spans="1:29">
      <c r="A429" s="124"/>
      <c r="B429" s="124"/>
      <c r="C429" s="124"/>
      <c r="D429" s="124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  <c r="AB429" s="124"/>
      <c r="AC429" s="124"/>
    </row>
    <row r="430" spans="1:29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  <c r="AB430" s="124"/>
      <c r="AC430" s="124"/>
    </row>
    <row r="431" spans="1:29">
      <c r="A431" s="124"/>
      <c r="B431" s="124"/>
      <c r="C431" s="124"/>
      <c r="D431" s="124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  <c r="AB431" s="124"/>
      <c r="AC431" s="124"/>
    </row>
    <row r="432" spans="1:29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  <c r="AB432" s="124"/>
      <c r="AC432" s="124"/>
    </row>
    <row r="433" spans="1:29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  <c r="AB433" s="124"/>
      <c r="AC433" s="124"/>
    </row>
    <row r="434" spans="1:29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  <c r="AB434" s="124"/>
      <c r="AC434" s="124"/>
    </row>
    <row r="435" spans="1:29">
      <c r="A435" s="124"/>
      <c r="B435" s="124"/>
      <c r="C435" s="124"/>
      <c r="D435" s="12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  <c r="AB435" s="124"/>
      <c r="AC435" s="124"/>
    </row>
    <row r="436" spans="1:29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  <c r="AB436" s="124"/>
      <c r="AC436" s="124"/>
    </row>
    <row r="437" spans="1:29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  <c r="AB437" s="124"/>
      <c r="AC437" s="124"/>
    </row>
    <row r="438" spans="1:29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  <c r="AB438" s="124"/>
      <c r="AC438" s="124"/>
    </row>
    <row r="439" spans="1:29">
      <c r="A439" s="124"/>
      <c r="B439" s="124"/>
      <c r="C439" s="124"/>
      <c r="D439" s="124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  <c r="AB439" s="124"/>
      <c r="AC439" s="124"/>
    </row>
    <row r="440" spans="1:29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  <c r="AB440" s="124"/>
      <c r="AC440" s="124"/>
    </row>
    <row r="441" spans="1:29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  <c r="AB441" s="124"/>
      <c r="AC441" s="124"/>
    </row>
    <row r="442" spans="1:29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  <c r="AB442" s="124"/>
      <c r="AC442" s="124"/>
    </row>
    <row r="443" spans="1:29">
      <c r="A443" s="124"/>
      <c r="B443" s="124"/>
      <c r="C443" s="124"/>
      <c r="D443" s="12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  <c r="AB443" s="124"/>
      <c r="AC443" s="124"/>
    </row>
    <row r="444" spans="1:29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  <c r="AB444" s="124"/>
      <c r="AC444" s="124"/>
    </row>
    <row r="445" spans="1:29">
      <c r="A445" s="124"/>
      <c r="B445" s="124"/>
      <c r="C445" s="124"/>
      <c r="D445" s="124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  <c r="AB445" s="124"/>
      <c r="AC445" s="124"/>
    </row>
    <row r="446" spans="1:29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  <c r="AB446" s="124"/>
      <c r="AC446" s="124"/>
    </row>
    <row r="447" spans="1:29">
      <c r="A447" s="124"/>
      <c r="B447" s="124"/>
      <c r="C447" s="124"/>
      <c r="D447" s="124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  <c r="AB447" s="124"/>
      <c r="AC447" s="124"/>
    </row>
    <row r="448" spans="1:29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  <c r="AB448" s="124"/>
      <c r="AC448" s="124"/>
    </row>
    <row r="449" spans="1:29">
      <c r="A449" s="124"/>
      <c r="B449" s="124"/>
      <c r="C449" s="124"/>
      <c r="D449" s="124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  <c r="AB449" s="124"/>
      <c r="AC449" s="124"/>
    </row>
    <row r="450" spans="1:29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  <c r="AB450" s="124"/>
      <c r="AC450" s="124"/>
    </row>
    <row r="451" spans="1:29">
      <c r="A451" s="124"/>
      <c r="B451" s="124"/>
      <c r="C451" s="124"/>
      <c r="D451" s="124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  <c r="AB451" s="124"/>
      <c r="AC451" s="124"/>
    </row>
    <row r="452" spans="1:29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  <c r="AB452" s="124"/>
      <c r="AC452" s="124"/>
    </row>
    <row r="453" spans="1:29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  <c r="AB453" s="124"/>
      <c r="AC453" s="124"/>
    </row>
    <row r="454" spans="1:29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  <c r="AB454" s="124"/>
      <c r="AC454" s="124"/>
    </row>
    <row r="455" spans="1:29">
      <c r="A455" s="124"/>
      <c r="B455" s="124"/>
      <c r="C455" s="124"/>
      <c r="D455" s="124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  <c r="AB455" s="124"/>
      <c r="AC455" s="124"/>
    </row>
    <row r="456" spans="1:29">
      <c r="A456" s="124"/>
      <c r="B456" s="124"/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  <c r="AB456" s="124"/>
      <c r="AC456" s="124"/>
    </row>
    <row r="457" spans="1:29">
      <c r="A457" s="124"/>
      <c r="B457" s="124"/>
      <c r="C457" s="124"/>
      <c r="D457" s="124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  <c r="AB457" s="124"/>
      <c r="AC457" s="124"/>
    </row>
    <row r="458" spans="1:29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  <c r="AB458" s="124"/>
      <c r="AC458" s="124"/>
    </row>
    <row r="459" spans="1:29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  <c r="AB459" s="124"/>
      <c r="AC459" s="124"/>
    </row>
    <row r="460" spans="1:29">
      <c r="A460" s="124"/>
      <c r="B460" s="124"/>
      <c r="C460" s="124"/>
      <c r="D460" s="124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  <c r="AB460" s="124"/>
      <c r="AC460" s="124"/>
    </row>
    <row r="461" spans="1:29">
      <c r="A461" s="124"/>
      <c r="B461" s="124"/>
      <c r="C461" s="124"/>
      <c r="D461" s="124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  <c r="AB461" s="124"/>
      <c r="AC461" s="124"/>
    </row>
    <row r="462" spans="1:29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  <c r="AB462" s="124"/>
      <c r="AC462" s="124"/>
    </row>
    <row r="463" spans="1:29">
      <c r="A463" s="124"/>
      <c r="B463" s="124"/>
      <c r="C463" s="124"/>
      <c r="D463" s="124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  <c r="AB463" s="124"/>
      <c r="AC463" s="124"/>
    </row>
    <row r="464" spans="1:29">
      <c r="A464" s="124"/>
      <c r="B464" s="124"/>
      <c r="C464" s="124"/>
      <c r="D464" s="124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  <c r="AB464" s="124"/>
      <c r="AC464" s="124"/>
    </row>
    <row r="465" spans="1:29">
      <c r="A465" s="124"/>
      <c r="B465" s="124"/>
      <c r="C465" s="124"/>
      <c r="D465" s="124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  <c r="AB465" s="124"/>
      <c r="AC465" s="124"/>
    </row>
    <row r="466" spans="1:29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  <c r="AB466" s="124"/>
      <c r="AC466" s="124"/>
    </row>
    <row r="467" spans="1:29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  <c r="AB467" s="124"/>
      <c r="AC467" s="124"/>
    </row>
    <row r="468" spans="1:29">
      <c r="A468" s="124"/>
      <c r="B468" s="124"/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  <c r="AB468" s="124"/>
      <c r="AC468" s="124"/>
    </row>
    <row r="469" spans="1:29">
      <c r="A469" s="124"/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  <c r="AB469" s="124"/>
      <c r="AC469" s="124"/>
    </row>
    <row r="470" spans="1:29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  <c r="AB470" s="124"/>
      <c r="AC470" s="124"/>
    </row>
    <row r="471" spans="1:29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  <c r="AB471" s="124"/>
      <c r="AC471" s="124"/>
    </row>
    <row r="472" spans="1:29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  <c r="AB472" s="124"/>
      <c r="AC472" s="124"/>
    </row>
    <row r="473" spans="1:29">
      <c r="A473" s="124"/>
      <c r="B473" s="124"/>
      <c r="C473" s="124"/>
      <c r="D473" s="124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  <c r="AB473" s="124"/>
      <c r="AC473" s="124"/>
    </row>
    <row r="474" spans="1:29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  <c r="AB474" s="124"/>
      <c r="AC474" s="124"/>
    </row>
    <row r="475" spans="1:29">
      <c r="A475" s="124"/>
      <c r="B475" s="124"/>
      <c r="C475" s="124"/>
      <c r="D475" s="124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  <c r="AB475" s="124"/>
      <c r="AC475" s="124"/>
    </row>
    <row r="476" spans="1:29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  <c r="AB476" s="124"/>
      <c r="AC476" s="124"/>
    </row>
    <row r="477" spans="1:29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  <c r="AB477" s="124"/>
      <c r="AC477" s="124"/>
    </row>
    <row r="478" spans="1:29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  <c r="AB478" s="124"/>
      <c r="AC478" s="124"/>
    </row>
    <row r="479" spans="1:29">
      <c r="A479" s="124"/>
      <c r="B479" s="124"/>
      <c r="C479" s="124"/>
      <c r="D479" s="124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  <c r="AA479" s="124"/>
      <c r="AB479" s="124"/>
      <c r="AC479" s="124"/>
    </row>
    <row r="480" spans="1:29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  <c r="AB480" s="124"/>
      <c r="AC480" s="124"/>
    </row>
    <row r="481" spans="1:29">
      <c r="A481" s="124"/>
      <c r="B481" s="124"/>
      <c r="C481" s="124"/>
      <c r="D481" s="124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  <c r="AA481" s="124"/>
      <c r="AB481" s="124"/>
      <c r="AC481" s="124"/>
    </row>
    <row r="482" spans="1:29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  <c r="AB482" s="124"/>
      <c r="AC482" s="124"/>
    </row>
    <row r="483" spans="1:29">
      <c r="A483" s="124"/>
      <c r="B483" s="124"/>
      <c r="C483" s="124"/>
      <c r="D483" s="124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  <c r="AA483" s="124"/>
      <c r="AB483" s="124"/>
      <c r="AC483" s="124"/>
    </row>
    <row r="484" spans="1:29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  <c r="AB484" s="124"/>
      <c r="AC484" s="124"/>
    </row>
    <row r="485" spans="1:29">
      <c r="A485" s="124"/>
      <c r="B485" s="124"/>
      <c r="C485" s="124"/>
      <c r="D485" s="124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  <c r="AA485" s="124"/>
      <c r="AB485" s="124"/>
      <c r="AC485" s="124"/>
    </row>
    <row r="486" spans="1:29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  <c r="AB486" s="124"/>
      <c r="AC486" s="124"/>
    </row>
    <row r="487" spans="1:29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  <c r="AB487" s="124"/>
      <c r="AC487" s="124"/>
    </row>
    <row r="488" spans="1:29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  <c r="AB488" s="124"/>
      <c r="AC488" s="124"/>
    </row>
    <row r="489" spans="1:29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  <c r="AB489" s="124"/>
      <c r="AC489" s="124"/>
    </row>
    <row r="490" spans="1:29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  <c r="AB490" s="124"/>
      <c r="AC490" s="124"/>
    </row>
    <row r="491" spans="1:29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  <c r="AB491" s="124"/>
      <c r="AC491" s="124"/>
    </row>
    <row r="492" spans="1:29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  <c r="AB492" s="124"/>
      <c r="AC492" s="124"/>
    </row>
    <row r="493" spans="1:29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  <c r="AB493" s="124"/>
      <c r="AC493" s="124"/>
    </row>
    <row r="494" spans="1:29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  <c r="AB494" s="124"/>
      <c r="AC494" s="124"/>
    </row>
    <row r="495" spans="1:29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  <c r="AB495" s="124"/>
      <c r="AC495" s="124"/>
    </row>
    <row r="496" spans="1:29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  <c r="AB496" s="124"/>
      <c r="AC496" s="124"/>
    </row>
    <row r="497" spans="1:29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  <c r="AB497" s="124"/>
      <c r="AC497" s="124"/>
    </row>
    <row r="498" spans="1:29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  <c r="AB498" s="124"/>
      <c r="AC498" s="124"/>
    </row>
    <row r="499" spans="1:29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  <c r="AB499" s="124"/>
      <c r="AC499" s="124"/>
    </row>
    <row r="500" spans="1:29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  <c r="AB500" s="124"/>
      <c r="AC500" s="124"/>
    </row>
    <row r="501" spans="1:29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  <c r="AB501" s="124"/>
      <c r="AC501" s="124"/>
    </row>
    <row r="502" spans="1:29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  <c r="AB502" s="124"/>
      <c r="AC502" s="124"/>
    </row>
    <row r="503" spans="1:29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  <c r="AB503" s="124"/>
      <c r="AC503" s="124"/>
    </row>
    <row r="504" spans="1:29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  <c r="AB504" s="124"/>
      <c r="AC504" s="124"/>
    </row>
    <row r="505" spans="1:29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  <c r="AB505" s="124"/>
      <c r="AC505" s="124"/>
    </row>
    <row r="506" spans="1:29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  <c r="AB506" s="124"/>
      <c r="AC506" s="124"/>
    </row>
    <row r="507" spans="1:29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  <c r="AB507" s="124"/>
      <c r="AC507" s="124"/>
    </row>
    <row r="508" spans="1:29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  <c r="AB508" s="124"/>
      <c r="AC508" s="124"/>
    </row>
    <row r="509" spans="1:29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  <c r="AB509" s="124"/>
      <c r="AC509" s="124"/>
    </row>
    <row r="510" spans="1:29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  <c r="AB510" s="124"/>
      <c r="AC510" s="124"/>
    </row>
    <row r="511" spans="1:29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  <c r="AB511" s="124"/>
      <c r="AC511" s="124"/>
    </row>
    <row r="512" spans="1:29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  <c r="AB512" s="124"/>
      <c r="AC512" s="124"/>
    </row>
    <row r="513" spans="1:29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  <c r="AB513" s="124"/>
      <c r="AC513" s="124"/>
    </row>
    <row r="514" spans="1:29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  <c r="AB514" s="124"/>
      <c r="AC514" s="124"/>
    </row>
    <row r="515" spans="1:29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  <c r="AB515" s="124"/>
      <c r="AC515" s="124"/>
    </row>
    <row r="516" spans="1:29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  <c r="AB516" s="124"/>
      <c r="AC516" s="124"/>
    </row>
    <row r="517" spans="1:29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  <c r="AB517" s="124"/>
      <c r="AC517" s="124"/>
    </row>
    <row r="518" spans="1:29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  <c r="AB518" s="124"/>
      <c r="AC518" s="124"/>
    </row>
    <row r="519" spans="1:29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  <c r="AB519" s="124"/>
      <c r="AC519" s="124"/>
    </row>
    <row r="520" spans="1:29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  <c r="AB520" s="124"/>
      <c r="AC520" s="124"/>
    </row>
    <row r="521" spans="1:29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  <c r="AB521" s="124"/>
      <c r="AC521" s="124"/>
    </row>
    <row r="522" spans="1:29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  <c r="AB522" s="124"/>
      <c r="AC522" s="124"/>
    </row>
    <row r="523" spans="1:29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  <c r="AB523" s="124"/>
      <c r="AC523" s="124"/>
    </row>
    <row r="524" spans="1:29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  <c r="AB524" s="124"/>
      <c r="AC524" s="124"/>
    </row>
    <row r="525" spans="1:29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  <c r="AB525" s="124"/>
      <c r="AC525" s="124"/>
    </row>
    <row r="526" spans="1:29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4"/>
      <c r="AC526" s="124"/>
    </row>
    <row r="527" spans="1:29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  <c r="AB527" s="124"/>
      <c r="AC527" s="124"/>
    </row>
    <row r="528" spans="1:29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  <c r="AB528" s="124"/>
      <c r="AC528" s="124"/>
    </row>
    <row r="529" spans="1:29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  <c r="AB529" s="124"/>
      <c r="AC529" s="124"/>
    </row>
    <row r="530" spans="1:29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  <c r="AB530" s="124"/>
      <c r="AC530" s="124"/>
    </row>
    <row r="531" spans="1:29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  <c r="AB531" s="124"/>
      <c r="AC531" s="124"/>
    </row>
    <row r="532" spans="1:29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  <c r="AB532" s="124"/>
      <c r="AC532" s="124"/>
    </row>
    <row r="533" spans="1:29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  <c r="AB533" s="124"/>
      <c r="AC533" s="124"/>
    </row>
    <row r="534" spans="1:29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  <c r="AB534" s="124"/>
      <c r="AC534" s="124"/>
    </row>
    <row r="535" spans="1:29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  <c r="AB535" s="124"/>
      <c r="AC535" s="124"/>
    </row>
    <row r="536" spans="1:29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  <c r="AB536" s="124"/>
      <c r="AC536" s="124"/>
    </row>
    <row r="537" spans="1:29">
      <c r="A537" s="124"/>
      <c r="B537" s="124"/>
      <c r="C537" s="124"/>
      <c r="D537" s="12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  <c r="AA537" s="124"/>
      <c r="AB537" s="124"/>
      <c r="AC537" s="124"/>
    </row>
    <row r="538" spans="1:29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  <c r="AB538" s="124"/>
      <c r="AC538" s="124"/>
    </row>
    <row r="539" spans="1:29">
      <c r="A539" s="124"/>
      <c r="B539" s="124"/>
      <c r="C539" s="124"/>
      <c r="D539" s="12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  <c r="AB539" s="124"/>
      <c r="AC539" s="124"/>
    </row>
    <row r="540" spans="1:29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  <c r="AB540" s="124"/>
      <c r="AC540" s="124"/>
    </row>
    <row r="541" spans="1:29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  <c r="AB541" s="124"/>
      <c r="AC541" s="124"/>
    </row>
    <row r="542" spans="1:29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  <c r="AB542" s="124"/>
      <c r="AC542" s="124"/>
    </row>
    <row r="543" spans="1:29">
      <c r="A543" s="124"/>
      <c r="B543" s="124"/>
      <c r="C543" s="124"/>
      <c r="D543" s="12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  <c r="AB543" s="124"/>
      <c r="AC543" s="124"/>
    </row>
    <row r="544" spans="1:29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  <c r="AB544" s="124"/>
      <c r="AC544" s="124"/>
    </row>
    <row r="545" spans="1:29">
      <c r="A545" s="124"/>
      <c r="B545" s="124"/>
      <c r="C545" s="124"/>
      <c r="D545" s="12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  <c r="AB545" s="124"/>
      <c r="AC545" s="124"/>
    </row>
    <row r="546" spans="1:29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  <c r="AB546" s="124"/>
      <c r="AC546" s="124"/>
    </row>
    <row r="547" spans="1:29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  <c r="AB547" s="124"/>
      <c r="AC547" s="124"/>
    </row>
    <row r="548" spans="1:29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  <c r="AB548" s="124"/>
      <c r="AC548" s="124"/>
    </row>
    <row r="549" spans="1:29">
      <c r="A549" s="124"/>
      <c r="B549" s="124"/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  <c r="AB549" s="124"/>
      <c r="AC549" s="124"/>
    </row>
    <row r="550" spans="1:29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  <c r="AB550" s="124"/>
      <c r="AC550" s="124"/>
    </row>
    <row r="551" spans="1:29">
      <c r="A551" s="124"/>
      <c r="B551" s="124"/>
      <c r="C551" s="124"/>
      <c r="D551" s="12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  <c r="AB551" s="124"/>
      <c r="AC551" s="124"/>
    </row>
    <row r="552" spans="1:29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  <c r="AB552" s="124"/>
      <c r="AC552" s="124"/>
    </row>
    <row r="553" spans="1:29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  <c r="AB553" s="124"/>
      <c r="AC553" s="124"/>
    </row>
    <row r="554" spans="1:29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  <c r="AB554" s="124"/>
      <c r="AC554" s="124"/>
    </row>
    <row r="555" spans="1:29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  <c r="AB555" s="124"/>
      <c r="AC555" s="124"/>
    </row>
    <row r="556" spans="1:29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  <c r="AB556" s="124"/>
      <c r="AC556" s="124"/>
    </row>
    <row r="557" spans="1:29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  <c r="AB557" s="124"/>
      <c r="AC557" s="124"/>
    </row>
    <row r="558" spans="1:29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  <c r="AB558" s="124"/>
      <c r="AC558" s="124"/>
    </row>
    <row r="559" spans="1:29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  <c r="AB559" s="124"/>
      <c r="AC559" s="124"/>
    </row>
    <row r="560" spans="1:29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  <c r="AB560" s="124"/>
      <c r="AC560" s="124"/>
    </row>
    <row r="561" spans="1:29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  <c r="AB561" s="124"/>
      <c r="AC561" s="124"/>
    </row>
    <row r="562" spans="1:29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  <c r="AB562" s="124"/>
      <c r="AC562" s="124"/>
    </row>
    <row r="563" spans="1:29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  <c r="AB563" s="124"/>
      <c r="AC563" s="124"/>
    </row>
    <row r="564" spans="1:29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  <c r="AB564" s="124"/>
      <c r="AC564" s="124"/>
    </row>
    <row r="565" spans="1:29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  <c r="AB565" s="124"/>
      <c r="AC565" s="124"/>
    </row>
    <row r="566" spans="1:29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  <c r="AB566" s="124"/>
      <c r="AC566" s="124"/>
    </row>
    <row r="567" spans="1:29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  <c r="AB567" s="124"/>
      <c r="AC567" s="124"/>
    </row>
    <row r="568" spans="1:29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  <c r="AB568" s="124"/>
      <c r="AC568" s="124"/>
    </row>
    <row r="569" spans="1:29">
      <c r="A569" s="124"/>
      <c r="B569" s="124"/>
      <c r="C569" s="124"/>
      <c r="D569" s="12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  <c r="AA569" s="124"/>
      <c r="AB569" s="124"/>
      <c r="AC569" s="124"/>
    </row>
    <row r="570" spans="1:29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  <c r="AB570" s="124"/>
      <c r="AC570" s="124"/>
    </row>
    <row r="571" spans="1:29">
      <c r="A571" s="124"/>
      <c r="B571" s="124"/>
      <c r="C571" s="124"/>
      <c r="D571" s="12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  <c r="AB571" s="124"/>
      <c r="AC571" s="124"/>
    </row>
    <row r="572" spans="1:29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  <c r="AB572" s="124"/>
      <c r="AC572" s="124"/>
    </row>
    <row r="573" spans="1:29">
      <c r="A573" s="124"/>
      <c r="B573" s="124"/>
      <c r="C573" s="124"/>
      <c r="D573" s="12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  <c r="AB573" s="124"/>
      <c r="AC573" s="124"/>
    </row>
    <row r="574" spans="1:29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  <c r="AB574" s="124"/>
      <c r="AC574" s="124"/>
    </row>
    <row r="575" spans="1:29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  <c r="AB575" s="124"/>
      <c r="AC575" s="124"/>
    </row>
    <row r="576" spans="1:29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  <c r="AB576" s="124"/>
      <c r="AC576" s="124"/>
    </row>
    <row r="577" spans="1:29">
      <c r="A577" s="124"/>
      <c r="B577" s="124"/>
      <c r="C577" s="124"/>
      <c r="D577" s="12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  <c r="AB577" s="124"/>
      <c r="AC577" s="124"/>
    </row>
    <row r="578" spans="1:29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  <c r="AB578" s="124"/>
      <c r="AC578" s="124"/>
    </row>
    <row r="579" spans="1:29">
      <c r="A579" s="124"/>
      <c r="B579" s="124"/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  <c r="AA579" s="124"/>
      <c r="AB579" s="124"/>
      <c r="AC579" s="124"/>
    </row>
    <row r="580" spans="1:29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  <c r="AB580" s="124"/>
      <c r="AC580" s="124"/>
    </row>
    <row r="581" spans="1:29">
      <c r="A581" s="124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  <c r="AB581" s="124"/>
      <c r="AC581" s="124"/>
    </row>
    <row r="582" spans="1:29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  <c r="AB582" s="124"/>
      <c r="AC582" s="124"/>
    </row>
    <row r="583" spans="1:29">
      <c r="A583" s="124"/>
      <c r="B583" s="124"/>
      <c r="C583" s="124"/>
      <c r="D583" s="12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  <c r="AA583" s="124"/>
      <c r="AB583" s="124"/>
      <c r="AC583" s="124"/>
    </row>
    <row r="584" spans="1:29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  <c r="AB584" s="124"/>
      <c r="AC584" s="124"/>
    </row>
    <row r="585" spans="1:29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  <c r="AB585" s="124"/>
      <c r="AC585" s="124"/>
    </row>
    <row r="586" spans="1:29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  <c r="AB586" s="124"/>
      <c r="AC586" s="124"/>
    </row>
    <row r="587" spans="1:29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  <c r="AB587" s="124"/>
      <c r="AC587" s="124"/>
    </row>
    <row r="588" spans="1:29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  <c r="AB588" s="124"/>
      <c r="AC588" s="124"/>
    </row>
    <row r="589" spans="1:29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  <c r="AB589" s="124"/>
      <c r="AC589" s="124"/>
    </row>
    <row r="590" spans="1:29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  <c r="AB590" s="124"/>
      <c r="AC590" s="124"/>
    </row>
    <row r="591" spans="1:29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  <c r="AB591" s="124"/>
      <c r="AC591" s="124"/>
    </row>
    <row r="592" spans="1:29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  <c r="AB592" s="124"/>
      <c r="AC592" s="124"/>
    </row>
    <row r="593" spans="1:29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  <c r="AB593" s="124"/>
      <c r="AC593" s="124"/>
    </row>
    <row r="594" spans="1:29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  <c r="AB594" s="124"/>
      <c r="AC594" s="124"/>
    </row>
    <row r="595" spans="1:29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  <c r="AB595" s="124"/>
      <c r="AC595" s="124"/>
    </row>
    <row r="596" spans="1:29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  <c r="AB596" s="124"/>
      <c r="AC596" s="124"/>
    </row>
    <row r="597" spans="1:29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  <c r="AB597" s="124"/>
      <c r="AC597" s="124"/>
    </row>
    <row r="598" spans="1:29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  <c r="AB598" s="124"/>
      <c r="AC598" s="124"/>
    </row>
    <row r="599" spans="1:29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  <c r="AB599" s="124"/>
      <c r="AC599" s="124"/>
    </row>
    <row r="600" spans="1:29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  <c r="AB600" s="124"/>
      <c r="AC600" s="124"/>
    </row>
    <row r="601" spans="1:29">
      <c r="A601" s="124"/>
      <c r="B601" s="124"/>
      <c r="C601" s="124"/>
      <c r="D601" s="12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  <c r="AB601" s="124"/>
      <c r="AC601" s="124"/>
    </row>
    <row r="602" spans="1:29">
      <c r="A602" s="124"/>
      <c r="B602" s="124"/>
      <c r="C602" s="124"/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  <c r="AB602" s="124"/>
      <c r="AC602" s="124"/>
    </row>
    <row r="603" spans="1:29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  <c r="AA603" s="124"/>
      <c r="AB603" s="124"/>
      <c r="AC603" s="124"/>
    </row>
    <row r="604" spans="1:29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  <c r="AB604" s="124"/>
      <c r="AC604" s="124"/>
    </row>
    <row r="605" spans="1:29">
      <c r="A605" s="124"/>
      <c r="B605" s="124"/>
      <c r="C605" s="124"/>
      <c r="D605" s="12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  <c r="AA605" s="124"/>
      <c r="AB605" s="124"/>
      <c r="AC605" s="124"/>
    </row>
    <row r="606" spans="1:29">
      <c r="A606" s="124"/>
      <c r="B606" s="124"/>
      <c r="C606" s="124"/>
      <c r="D606" s="12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  <c r="AB606" s="124"/>
      <c r="AC606" s="124"/>
    </row>
    <row r="607" spans="1:29">
      <c r="A607" s="124"/>
      <c r="B607" s="124"/>
      <c r="C607" s="124"/>
      <c r="D607" s="12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  <c r="AA607" s="124"/>
      <c r="AB607" s="124"/>
      <c r="AC607" s="124"/>
    </row>
    <row r="608" spans="1:29">
      <c r="A608" s="124"/>
      <c r="B608" s="124"/>
      <c r="C608" s="124"/>
      <c r="D608" s="12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  <c r="AB608" s="124"/>
      <c r="AC608" s="124"/>
    </row>
    <row r="609" spans="1:29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  <c r="AA609" s="124"/>
      <c r="AB609" s="124"/>
      <c r="AC609" s="124"/>
    </row>
    <row r="610" spans="1:29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  <c r="AB610" s="124"/>
      <c r="AC610" s="124"/>
    </row>
    <row r="611" spans="1:29">
      <c r="A611" s="124"/>
      <c r="B611" s="124"/>
      <c r="C611" s="124"/>
      <c r="D611" s="12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  <c r="AA611" s="124"/>
      <c r="AB611" s="124"/>
      <c r="AC611" s="124"/>
    </row>
    <row r="612" spans="1:29">
      <c r="A612" s="124"/>
      <c r="B612" s="124"/>
      <c r="C612" s="124"/>
      <c r="D612" s="12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  <c r="AB612" s="124"/>
      <c r="AC612" s="124"/>
    </row>
    <row r="613" spans="1:29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  <c r="AB613" s="124"/>
      <c r="AC613" s="124"/>
    </row>
    <row r="614" spans="1:29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  <c r="AB614" s="124"/>
      <c r="AC614" s="124"/>
    </row>
    <row r="615" spans="1:29">
      <c r="A615" s="124"/>
      <c r="B615" s="124"/>
      <c r="C615" s="124"/>
      <c r="D615" s="12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  <c r="AA615" s="124"/>
      <c r="AB615" s="124"/>
      <c r="AC615" s="124"/>
    </row>
    <row r="616" spans="1:29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  <c r="AB616" s="124"/>
      <c r="AC616" s="124"/>
    </row>
    <row r="617" spans="1:29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  <c r="AB617" s="124"/>
      <c r="AC617" s="124"/>
    </row>
    <row r="618" spans="1:29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  <c r="AB618" s="124"/>
      <c r="AC618" s="124"/>
    </row>
    <row r="619" spans="1:29">
      <c r="A619" s="124"/>
      <c r="B619" s="124"/>
      <c r="C619" s="124"/>
      <c r="D619" s="12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  <c r="AB619" s="124"/>
      <c r="AC619" s="124"/>
    </row>
    <row r="620" spans="1:29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  <c r="AB620" s="124"/>
      <c r="AC620" s="124"/>
    </row>
    <row r="621" spans="1:29">
      <c r="A621" s="124"/>
      <c r="B621" s="124"/>
      <c r="C621" s="124"/>
      <c r="D621" s="12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  <c r="AB621" s="124"/>
      <c r="AC621" s="124"/>
    </row>
    <row r="622" spans="1:29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  <c r="AB622" s="124"/>
      <c r="AC622" s="124"/>
    </row>
    <row r="623" spans="1:29">
      <c r="A623" s="124"/>
      <c r="B623" s="124"/>
      <c r="C623" s="124"/>
      <c r="D623" s="12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  <c r="AB623" s="124"/>
      <c r="AC623" s="124"/>
    </row>
    <row r="624" spans="1:29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  <c r="AB624" s="124"/>
      <c r="AC624" s="124"/>
    </row>
    <row r="625" spans="1:29">
      <c r="A625" s="124"/>
      <c r="B625" s="124"/>
      <c r="C625" s="124"/>
      <c r="D625" s="12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  <c r="AB625" s="124"/>
      <c r="AC625" s="124"/>
    </row>
    <row r="626" spans="1:29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  <c r="AB626" s="124"/>
      <c r="AC626" s="124"/>
    </row>
    <row r="627" spans="1:29">
      <c r="A627" s="124"/>
      <c r="B627" s="124"/>
      <c r="C627" s="124"/>
      <c r="D627" s="12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  <c r="AB627" s="124"/>
      <c r="AC627" s="124"/>
    </row>
    <row r="628" spans="1:29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  <c r="AB628" s="124"/>
      <c r="AC628" s="124"/>
    </row>
    <row r="629" spans="1:29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  <c r="AB629" s="124"/>
      <c r="AC629" s="124"/>
    </row>
    <row r="630" spans="1:29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  <c r="AB630" s="124"/>
      <c r="AC630" s="124"/>
    </row>
    <row r="631" spans="1:29">
      <c r="A631" s="124"/>
      <c r="B631" s="124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  <c r="AB631" s="124"/>
      <c r="AC631" s="124"/>
    </row>
    <row r="632" spans="1:29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  <c r="AB632" s="124"/>
      <c r="AC632" s="124"/>
    </row>
    <row r="633" spans="1:29">
      <c r="A633" s="124"/>
      <c r="B633" s="124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  <c r="AB633" s="124"/>
      <c r="AC633" s="124"/>
    </row>
    <row r="634" spans="1:29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  <c r="AB634" s="124"/>
      <c r="AC634" s="124"/>
    </row>
    <row r="635" spans="1:29">
      <c r="A635" s="124"/>
      <c r="B635" s="124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  <c r="AB635" s="124"/>
      <c r="AC635" s="124"/>
    </row>
    <row r="636" spans="1:29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  <c r="AB636" s="124"/>
      <c r="AC636" s="124"/>
    </row>
    <row r="637" spans="1:29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  <c r="AB637" s="124"/>
      <c r="AC637" s="124"/>
    </row>
    <row r="638" spans="1:29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  <c r="AB638" s="124"/>
      <c r="AC638" s="124"/>
    </row>
    <row r="639" spans="1:29">
      <c r="A639" s="124"/>
      <c r="B639" s="124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  <c r="AB639" s="124"/>
      <c r="AC639" s="124"/>
    </row>
    <row r="640" spans="1:29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  <c r="AB640" s="124"/>
      <c r="AC640" s="124"/>
    </row>
    <row r="641" spans="1:29">
      <c r="A641" s="124"/>
      <c r="B641" s="124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  <c r="AB641" s="124"/>
      <c r="AC641" s="124"/>
    </row>
    <row r="642" spans="1:29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  <c r="AB642" s="124"/>
      <c r="AC642" s="124"/>
    </row>
    <row r="643" spans="1:29">
      <c r="A643" s="124"/>
      <c r="B643" s="124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  <c r="AB643" s="124"/>
      <c r="AC643" s="124"/>
    </row>
    <row r="644" spans="1:29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  <c r="AB644" s="124"/>
      <c r="AC644" s="124"/>
    </row>
    <row r="645" spans="1:29">
      <c r="A645" s="124"/>
      <c r="B645" s="124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  <c r="AB645" s="124"/>
      <c r="AC645" s="124"/>
    </row>
    <row r="646" spans="1:29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  <c r="AB646" s="124"/>
      <c r="AC646" s="124"/>
    </row>
    <row r="647" spans="1:29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  <c r="AB647" s="124"/>
      <c r="AC647" s="124"/>
    </row>
    <row r="648" spans="1:29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  <c r="AB648" s="124"/>
      <c r="AC648" s="124"/>
    </row>
    <row r="649" spans="1:29">
      <c r="A649" s="124"/>
      <c r="B649" s="124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  <c r="AB649" s="124"/>
      <c r="AC649" s="124"/>
    </row>
    <row r="650" spans="1:29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  <c r="AB650" s="124"/>
      <c r="AC650" s="124"/>
    </row>
    <row r="651" spans="1:29">
      <c r="A651" s="124"/>
      <c r="B651" s="124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  <c r="AB651" s="124"/>
      <c r="AC651" s="124"/>
    </row>
    <row r="652" spans="1:29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  <c r="AB652" s="124"/>
      <c r="AC652" s="124"/>
    </row>
    <row r="653" spans="1:29">
      <c r="A653" s="124"/>
      <c r="B653" s="124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  <c r="AB653" s="124"/>
      <c r="AC653" s="124"/>
    </row>
    <row r="654" spans="1:29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  <c r="AB654" s="124"/>
      <c r="AC654" s="124"/>
    </row>
    <row r="655" spans="1:29">
      <c r="A655" s="124"/>
      <c r="B655" s="124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  <c r="AB655" s="124"/>
      <c r="AC655" s="124"/>
    </row>
    <row r="656" spans="1:29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  <c r="AB656" s="124"/>
      <c r="AC656" s="124"/>
    </row>
    <row r="657" spans="1:29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  <c r="AB657" s="124"/>
      <c r="AC657" s="124"/>
    </row>
    <row r="658" spans="1:29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  <c r="AB658" s="124"/>
      <c r="AC658" s="124"/>
    </row>
    <row r="659" spans="1:29">
      <c r="A659" s="124"/>
      <c r="B659" s="124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  <c r="AA659" s="124"/>
      <c r="AB659" s="124"/>
      <c r="AC659" s="124"/>
    </row>
    <row r="660" spans="1:29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  <c r="AA660" s="124"/>
      <c r="AB660" s="124"/>
      <c r="AC660" s="124"/>
    </row>
    <row r="661" spans="1:29">
      <c r="A661" s="124"/>
      <c r="B661" s="124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  <c r="AA661" s="124"/>
      <c r="AB661" s="124"/>
      <c r="AC661" s="124"/>
    </row>
    <row r="662" spans="1:29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  <c r="AA662" s="124"/>
      <c r="AB662" s="124"/>
      <c r="AC662" s="124"/>
    </row>
    <row r="663" spans="1:29">
      <c r="A663" s="124"/>
      <c r="B663" s="124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  <c r="AA663" s="124"/>
      <c r="AB663" s="124"/>
      <c r="AC663" s="124"/>
    </row>
    <row r="664" spans="1:29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  <c r="AA664" s="124"/>
      <c r="AB664" s="124"/>
      <c r="AC664" s="124"/>
    </row>
    <row r="665" spans="1:29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  <c r="AA665" s="124"/>
      <c r="AB665" s="124"/>
      <c r="AC665" s="124"/>
    </row>
    <row r="666" spans="1:29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  <c r="AA666" s="124"/>
      <c r="AB666" s="124"/>
      <c r="AC666" s="124"/>
    </row>
    <row r="667" spans="1:29">
      <c r="A667" s="124"/>
      <c r="B667" s="124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  <c r="AA667" s="124"/>
      <c r="AB667" s="124"/>
      <c r="AC667" s="124"/>
    </row>
    <row r="668" spans="1:29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  <c r="AA668" s="124"/>
      <c r="AB668" s="124"/>
      <c r="AC668" s="124"/>
    </row>
    <row r="669" spans="1:29">
      <c r="A669" s="124"/>
      <c r="B669" s="124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  <c r="AA669" s="124"/>
      <c r="AB669" s="124"/>
      <c r="AC669" s="124"/>
    </row>
    <row r="670" spans="1:29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  <c r="AA670" s="124"/>
      <c r="AB670" s="124"/>
      <c r="AC670" s="124"/>
    </row>
    <row r="671" spans="1:29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  <c r="AA671" s="124"/>
      <c r="AB671" s="124"/>
      <c r="AC671" s="124"/>
    </row>
    <row r="672" spans="1:29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  <c r="AA672" s="124"/>
      <c r="AB672" s="124"/>
      <c r="AC672" s="124"/>
    </row>
    <row r="673" spans="1:29">
      <c r="A673" s="124"/>
      <c r="B673" s="124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  <c r="AA673" s="124"/>
      <c r="AB673" s="124"/>
      <c r="AC673" s="124"/>
    </row>
    <row r="674" spans="1:29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  <c r="AA674" s="124"/>
      <c r="AB674" s="124"/>
      <c r="AC674" s="124"/>
    </row>
    <row r="675" spans="1:29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  <c r="AA675" s="124"/>
      <c r="AB675" s="124"/>
      <c r="AC675" s="124"/>
    </row>
    <row r="676" spans="1:29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  <c r="AA676" s="124"/>
      <c r="AB676" s="124"/>
      <c r="AC676" s="124"/>
    </row>
    <row r="677" spans="1:29">
      <c r="A677" s="124"/>
      <c r="B677" s="124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  <c r="AA677" s="124"/>
      <c r="AB677" s="124"/>
      <c r="AC677" s="124"/>
    </row>
    <row r="678" spans="1:29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  <c r="AA678" s="124"/>
      <c r="AB678" s="124"/>
      <c r="AC678" s="124"/>
    </row>
    <row r="679" spans="1:29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  <c r="AA679" s="124"/>
      <c r="AB679" s="124"/>
      <c r="AC679" s="124"/>
    </row>
    <row r="680" spans="1:29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  <c r="AA680" s="124"/>
      <c r="AB680" s="124"/>
      <c r="AC680" s="124"/>
    </row>
    <row r="681" spans="1:29">
      <c r="A681" s="124"/>
      <c r="B681" s="124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  <c r="AA681" s="124"/>
      <c r="AB681" s="124"/>
      <c r="AC681" s="124"/>
    </row>
    <row r="682" spans="1:29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  <c r="AA682" s="124"/>
      <c r="AB682" s="124"/>
      <c r="AC682" s="124"/>
    </row>
    <row r="683" spans="1:29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  <c r="AA683" s="124"/>
      <c r="AB683" s="124"/>
      <c r="AC683" s="124"/>
    </row>
    <row r="684" spans="1:29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  <c r="AA684" s="124"/>
      <c r="AB684" s="124"/>
      <c r="AC684" s="124"/>
    </row>
    <row r="685" spans="1:29">
      <c r="A685" s="124"/>
      <c r="B685" s="124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  <c r="AA685" s="124"/>
      <c r="AB685" s="124"/>
      <c r="AC685" s="124"/>
    </row>
    <row r="686" spans="1:29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  <c r="AA686" s="124"/>
      <c r="AB686" s="124"/>
      <c r="AC686" s="124"/>
    </row>
    <row r="687" spans="1:29">
      <c r="A687" s="124"/>
      <c r="B687" s="124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  <c r="AA687" s="124"/>
      <c r="AB687" s="124"/>
      <c r="AC687" s="124"/>
    </row>
    <row r="688" spans="1:29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  <c r="AA688" s="124"/>
      <c r="AB688" s="124"/>
      <c r="AC688" s="124"/>
    </row>
    <row r="689" spans="1:29">
      <c r="A689" s="124"/>
      <c r="B689" s="124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  <c r="AA689" s="124"/>
      <c r="AB689" s="124"/>
      <c r="AC689" s="124"/>
    </row>
    <row r="690" spans="1:29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  <c r="AA690" s="124"/>
      <c r="AB690" s="124"/>
      <c r="AC690" s="124"/>
    </row>
    <row r="691" spans="1:29">
      <c r="A691" s="124"/>
      <c r="B691" s="124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  <c r="AA691" s="124"/>
      <c r="AB691" s="124"/>
      <c r="AC691" s="124"/>
    </row>
    <row r="692" spans="1:29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  <c r="AA692" s="124"/>
      <c r="AB692" s="124"/>
      <c r="AC692" s="124"/>
    </row>
    <row r="693" spans="1:29">
      <c r="A693" s="124"/>
      <c r="B693" s="124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  <c r="AA693" s="124"/>
      <c r="AB693" s="124"/>
      <c r="AC693" s="124"/>
    </row>
    <row r="694" spans="1:29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  <c r="AA694" s="124"/>
      <c r="AB694" s="124"/>
      <c r="AC694" s="124"/>
    </row>
    <row r="695" spans="1:29">
      <c r="A695" s="124"/>
      <c r="B695" s="124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  <c r="AA695" s="124"/>
      <c r="AB695" s="124"/>
      <c r="AC695" s="124"/>
    </row>
    <row r="696" spans="1:29">
      <c r="A696" s="124"/>
      <c r="B696" s="124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  <c r="AA696" s="124"/>
      <c r="AB696" s="124"/>
      <c r="AC696" s="124"/>
    </row>
    <row r="697" spans="1:29">
      <c r="A697" s="124"/>
      <c r="B697" s="124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  <c r="AA697" s="124"/>
      <c r="AB697" s="124"/>
      <c r="AC697" s="124"/>
    </row>
    <row r="698" spans="1:29">
      <c r="A698" s="124"/>
      <c r="B698" s="124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  <c r="AA698" s="124"/>
      <c r="AB698" s="124"/>
      <c r="AC698" s="124"/>
    </row>
    <row r="699" spans="1:29">
      <c r="A699" s="124"/>
      <c r="B699" s="124"/>
      <c r="C699" s="124"/>
      <c r="D699" s="12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  <c r="AA699" s="124"/>
      <c r="AB699" s="124"/>
      <c r="AC699" s="124"/>
    </row>
    <row r="700" spans="1:29">
      <c r="A700" s="124"/>
      <c r="B700" s="124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  <c r="AA700" s="124"/>
      <c r="AB700" s="124"/>
      <c r="AC700" s="124"/>
    </row>
    <row r="701" spans="1:29">
      <c r="A701" s="124"/>
      <c r="B701" s="124"/>
      <c r="C701" s="124"/>
      <c r="D701" s="12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  <c r="AA701" s="124"/>
      <c r="AB701" s="124"/>
      <c r="AC701" s="124"/>
    </row>
    <row r="702" spans="1:29">
      <c r="A702" s="124"/>
      <c r="B702" s="124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  <c r="AA702" s="124"/>
      <c r="AB702" s="124"/>
      <c r="AC702" s="124"/>
    </row>
    <row r="703" spans="1:29">
      <c r="A703" s="124"/>
      <c r="B703" s="124"/>
      <c r="C703" s="124"/>
      <c r="D703" s="12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  <c r="AA703" s="124"/>
      <c r="AB703" s="124"/>
      <c r="AC703" s="124"/>
    </row>
    <row r="704" spans="1:29">
      <c r="A704" s="124"/>
      <c r="B704" s="124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  <c r="AA704" s="124"/>
      <c r="AB704" s="124"/>
      <c r="AC704" s="124"/>
    </row>
    <row r="705" spans="1:29">
      <c r="A705" s="124"/>
      <c r="B705" s="124"/>
      <c r="C705" s="124"/>
      <c r="D705" s="12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  <c r="AA705" s="124"/>
      <c r="AB705" s="124"/>
      <c r="AC705" s="124"/>
    </row>
    <row r="706" spans="1:29">
      <c r="A706" s="124"/>
      <c r="B706" s="124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  <c r="AA706" s="124"/>
      <c r="AB706" s="124"/>
      <c r="AC706" s="124"/>
    </row>
    <row r="707" spans="1:29">
      <c r="A707" s="124"/>
      <c r="B707" s="124"/>
      <c r="C707" s="124"/>
      <c r="D707" s="12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  <c r="AA707" s="124"/>
      <c r="AB707" s="124"/>
      <c r="AC707" s="124"/>
    </row>
    <row r="708" spans="1:29">
      <c r="A708" s="124"/>
      <c r="B708" s="124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  <c r="AA708" s="124"/>
      <c r="AB708" s="124"/>
      <c r="AC708" s="124"/>
    </row>
    <row r="709" spans="1:29">
      <c r="A709" s="124"/>
      <c r="B709" s="124"/>
      <c r="C709" s="124"/>
      <c r="D709" s="12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  <c r="AA709" s="124"/>
      <c r="AB709" s="124"/>
      <c r="AC709" s="124"/>
    </row>
    <row r="710" spans="1:29">
      <c r="A710" s="124"/>
      <c r="B710" s="124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  <c r="AA710" s="124"/>
      <c r="AB710" s="124"/>
      <c r="AC710" s="124"/>
    </row>
    <row r="711" spans="1:29">
      <c r="A711" s="124"/>
      <c r="B711" s="124"/>
      <c r="C711" s="124"/>
      <c r="D711" s="12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  <c r="AA711" s="124"/>
      <c r="AB711" s="124"/>
      <c r="AC711" s="124"/>
    </row>
    <row r="712" spans="1:29">
      <c r="A712" s="124"/>
      <c r="B712" s="124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  <c r="AA712" s="124"/>
      <c r="AB712" s="124"/>
      <c r="AC712" s="124"/>
    </row>
    <row r="713" spans="1:29">
      <c r="A713" s="124"/>
      <c r="B713" s="124"/>
      <c r="C713" s="124"/>
      <c r="D713" s="12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  <c r="AA713" s="124"/>
      <c r="AB713" s="124"/>
      <c r="AC713" s="124"/>
    </row>
    <row r="714" spans="1:29">
      <c r="A714" s="124"/>
      <c r="B714" s="124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  <c r="AA714" s="124"/>
      <c r="AB714" s="124"/>
      <c r="AC714" s="124"/>
    </row>
    <row r="715" spans="1:29">
      <c r="A715" s="124"/>
      <c r="B715" s="124"/>
      <c r="C715" s="124"/>
      <c r="D715" s="12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  <c r="AA715" s="124"/>
      <c r="AB715" s="124"/>
      <c r="AC715" s="124"/>
    </row>
    <row r="716" spans="1:29">
      <c r="A716" s="124"/>
      <c r="B716" s="124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  <c r="AA716" s="124"/>
      <c r="AB716" s="124"/>
      <c r="AC716" s="124"/>
    </row>
    <row r="717" spans="1:29">
      <c r="A717" s="124"/>
      <c r="B717" s="124"/>
      <c r="C717" s="124"/>
      <c r="D717" s="12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  <c r="AA717" s="124"/>
      <c r="AB717" s="124"/>
      <c r="AC717" s="124"/>
    </row>
    <row r="718" spans="1:29">
      <c r="A718" s="124"/>
      <c r="B718" s="124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  <c r="AA718" s="124"/>
      <c r="AB718" s="124"/>
      <c r="AC718" s="124"/>
    </row>
    <row r="719" spans="1:29">
      <c r="A719" s="124"/>
      <c r="B719" s="124"/>
      <c r="C719" s="124"/>
      <c r="D719" s="12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  <c r="AA719" s="124"/>
      <c r="AB719" s="124"/>
      <c r="AC719" s="124"/>
    </row>
    <row r="720" spans="1:29">
      <c r="A720" s="124"/>
      <c r="B720" s="124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  <c r="AA720" s="124"/>
      <c r="AB720" s="124"/>
      <c r="AC720" s="124"/>
    </row>
    <row r="721" spans="1:29">
      <c r="A721" s="124"/>
      <c r="B721" s="124"/>
      <c r="C721" s="124"/>
      <c r="D721" s="12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  <c r="AA721" s="124"/>
      <c r="AB721" s="124"/>
      <c r="AC721" s="124"/>
    </row>
    <row r="722" spans="1:29">
      <c r="A722" s="124"/>
      <c r="B722" s="124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  <c r="AA722" s="124"/>
      <c r="AB722" s="124"/>
      <c r="AC722" s="124"/>
    </row>
    <row r="723" spans="1:29">
      <c r="A723" s="124"/>
      <c r="B723" s="124"/>
      <c r="C723" s="124"/>
      <c r="D723" s="12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  <c r="AA723" s="124"/>
      <c r="AB723" s="124"/>
      <c r="AC723" s="124"/>
    </row>
    <row r="724" spans="1:29">
      <c r="A724" s="124"/>
      <c r="B724" s="124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  <c r="AA724" s="124"/>
      <c r="AB724" s="124"/>
      <c r="AC724" s="124"/>
    </row>
    <row r="725" spans="1:29">
      <c r="A725" s="124"/>
      <c r="B725" s="124"/>
      <c r="C725" s="124"/>
      <c r="D725" s="12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  <c r="AA725" s="124"/>
      <c r="AB725" s="124"/>
      <c r="AC725" s="124"/>
    </row>
    <row r="726" spans="1:29">
      <c r="A726" s="124"/>
      <c r="B726" s="124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  <c r="AA726" s="124"/>
      <c r="AB726" s="124"/>
      <c r="AC726" s="124"/>
    </row>
    <row r="727" spans="1:29">
      <c r="A727" s="124"/>
      <c r="B727" s="124"/>
      <c r="C727" s="124"/>
      <c r="D727" s="12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  <c r="AA727" s="124"/>
      <c r="AB727" s="124"/>
      <c r="AC727" s="124"/>
    </row>
    <row r="728" spans="1:29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  <c r="AA728" s="124"/>
      <c r="AB728" s="124"/>
      <c r="AC728" s="124"/>
    </row>
    <row r="729" spans="1:29">
      <c r="A729" s="124"/>
      <c r="B729" s="124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  <c r="AA729" s="124"/>
      <c r="AB729" s="124"/>
      <c r="AC729" s="124"/>
    </row>
    <row r="730" spans="1:29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  <c r="AA730" s="124"/>
      <c r="AB730" s="124"/>
      <c r="AC730" s="124"/>
    </row>
    <row r="731" spans="1:29">
      <c r="A731" s="124"/>
      <c r="B731" s="124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  <c r="AA731" s="124"/>
      <c r="AB731" s="124"/>
      <c r="AC731" s="124"/>
    </row>
    <row r="732" spans="1:29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  <c r="AA732" s="124"/>
      <c r="AB732" s="124"/>
      <c r="AC732" s="124"/>
    </row>
    <row r="733" spans="1:29">
      <c r="A733" s="124"/>
      <c r="B733" s="124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  <c r="AA733" s="124"/>
      <c r="AB733" s="124"/>
      <c r="AC733" s="124"/>
    </row>
    <row r="734" spans="1:29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  <c r="AA734" s="124"/>
      <c r="AB734" s="124"/>
      <c r="AC734" s="124"/>
    </row>
    <row r="735" spans="1:29">
      <c r="A735" s="124"/>
      <c r="B735" s="124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  <c r="AA735" s="124"/>
      <c r="AB735" s="124"/>
      <c r="AC735" s="124"/>
    </row>
    <row r="736" spans="1:29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  <c r="AA736" s="124"/>
      <c r="AB736" s="124"/>
      <c r="AC736" s="124"/>
    </row>
    <row r="737" spans="1:29">
      <c r="A737" s="124"/>
      <c r="B737" s="124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  <c r="AA737" s="124"/>
      <c r="AB737" s="124"/>
      <c r="AC737" s="124"/>
    </row>
    <row r="738" spans="1:29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  <c r="AA738" s="124"/>
      <c r="AB738" s="124"/>
      <c r="AC738" s="124"/>
    </row>
    <row r="739" spans="1:29">
      <c r="A739" s="124"/>
      <c r="B739" s="124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  <c r="AA739" s="124"/>
      <c r="AB739" s="124"/>
      <c r="AC739" s="124"/>
    </row>
    <row r="740" spans="1:29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  <c r="AA740" s="124"/>
      <c r="AB740" s="124"/>
      <c r="AC740" s="124"/>
    </row>
    <row r="741" spans="1:29">
      <c r="A741" s="124"/>
      <c r="B741" s="124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  <c r="AA741" s="124"/>
      <c r="AB741" s="124"/>
      <c r="AC741" s="124"/>
    </row>
    <row r="742" spans="1:29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  <c r="AA742" s="124"/>
      <c r="AB742" s="124"/>
      <c r="AC742" s="124"/>
    </row>
    <row r="743" spans="1:29">
      <c r="A743" s="124"/>
      <c r="B743" s="124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  <c r="AA743" s="124"/>
      <c r="AB743" s="124"/>
      <c r="AC743" s="124"/>
    </row>
    <row r="744" spans="1:29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  <c r="AA744" s="124"/>
      <c r="AB744" s="124"/>
      <c r="AC744" s="124"/>
    </row>
    <row r="745" spans="1:29">
      <c r="A745" s="124"/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  <c r="AA745" s="124"/>
      <c r="AB745" s="124"/>
      <c r="AC745" s="124"/>
    </row>
    <row r="746" spans="1:29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  <c r="AA746" s="124"/>
      <c r="AB746" s="124"/>
      <c r="AC746" s="124"/>
    </row>
    <row r="747" spans="1:29">
      <c r="A747" s="124"/>
      <c r="B747" s="124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  <c r="AA747" s="124"/>
      <c r="AB747" s="124"/>
      <c r="AC747" s="124"/>
    </row>
    <row r="748" spans="1:29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  <c r="AA748" s="124"/>
      <c r="AB748" s="124"/>
      <c r="AC748" s="124"/>
    </row>
    <row r="749" spans="1:29">
      <c r="A749" s="124"/>
      <c r="B749" s="124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  <c r="AA749" s="124"/>
      <c r="AB749" s="124"/>
      <c r="AC749" s="124"/>
    </row>
    <row r="750" spans="1:29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  <c r="AA750" s="124"/>
      <c r="AB750" s="124"/>
      <c r="AC750" s="124"/>
    </row>
    <row r="751" spans="1:29">
      <c r="A751" s="124"/>
      <c r="B751" s="124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  <c r="AA751" s="124"/>
      <c r="AB751" s="124"/>
      <c r="AC751" s="124"/>
    </row>
    <row r="752" spans="1:29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  <c r="AA752" s="124"/>
      <c r="AB752" s="124"/>
      <c r="AC752" s="124"/>
    </row>
    <row r="753" spans="1:29">
      <c r="A753" s="124"/>
      <c r="B753" s="124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  <c r="AA753" s="124"/>
      <c r="AB753" s="124"/>
      <c r="AC753" s="124"/>
    </row>
    <row r="754" spans="1:29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  <c r="AA754" s="124"/>
      <c r="AB754" s="124"/>
      <c r="AC754" s="124"/>
    </row>
    <row r="755" spans="1:29">
      <c r="A755" s="124"/>
      <c r="B755" s="124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  <c r="AA755" s="124"/>
      <c r="AB755" s="124"/>
      <c r="AC755" s="124"/>
    </row>
    <row r="756" spans="1:29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  <c r="AA756" s="124"/>
      <c r="AB756" s="124"/>
      <c r="AC756" s="124"/>
    </row>
    <row r="757" spans="1:29">
      <c r="A757" s="124"/>
      <c r="B757" s="124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  <c r="AA757" s="124"/>
      <c r="AB757" s="124"/>
      <c r="AC757" s="124"/>
    </row>
    <row r="758" spans="1:29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  <c r="AA758" s="124"/>
      <c r="AB758" s="124"/>
      <c r="AC758" s="124"/>
    </row>
    <row r="759" spans="1:29">
      <c r="A759" s="124"/>
      <c r="B759" s="124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  <c r="AA759" s="124"/>
      <c r="AB759" s="124"/>
      <c r="AC759" s="124"/>
    </row>
    <row r="760" spans="1:29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  <c r="AA760" s="124"/>
      <c r="AB760" s="124"/>
      <c r="AC760" s="124"/>
    </row>
    <row r="761" spans="1:29">
      <c r="A761" s="124"/>
      <c r="B761" s="124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  <c r="AA761" s="124"/>
      <c r="AB761" s="124"/>
      <c r="AC761" s="124"/>
    </row>
    <row r="762" spans="1:29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  <c r="AA762" s="124"/>
      <c r="AB762" s="124"/>
      <c r="AC762" s="124"/>
    </row>
    <row r="763" spans="1:29">
      <c r="A763" s="124"/>
      <c r="B763" s="124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  <c r="AA763" s="124"/>
      <c r="AB763" s="124"/>
      <c r="AC763" s="124"/>
    </row>
    <row r="764" spans="1:29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  <c r="AA764" s="124"/>
      <c r="AB764" s="124"/>
      <c r="AC764" s="124"/>
    </row>
    <row r="765" spans="1:29">
      <c r="A765" s="124"/>
      <c r="B765" s="124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  <c r="AA765" s="124"/>
      <c r="AB765" s="124"/>
      <c r="AC765" s="124"/>
    </row>
    <row r="766" spans="1:29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  <c r="AA766" s="124"/>
      <c r="AB766" s="124"/>
      <c r="AC766" s="124"/>
    </row>
    <row r="767" spans="1:29">
      <c r="A767" s="124"/>
      <c r="B767" s="124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  <c r="AA767" s="124"/>
      <c r="AB767" s="124"/>
      <c r="AC767" s="124"/>
    </row>
    <row r="768" spans="1:29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  <c r="AA768" s="124"/>
      <c r="AB768" s="124"/>
      <c r="AC768" s="124"/>
    </row>
    <row r="769" spans="1:29">
      <c r="A769" s="124"/>
      <c r="B769" s="124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  <c r="AA769" s="124"/>
      <c r="AB769" s="124"/>
      <c r="AC769" s="124"/>
    </row>
    <row r="770" spans="1:29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  <c r="AA770" s="124"/>
      <c r="AB770" s="124"/>
      <c r="AC770" s="124"/>
    </row>
    <row r="771" spans="1:29">
      <c r="A771" s="124"/>
      <c r="B771" s="124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  <c r="AA771" s="124"/>
      <c r="AB771" s="124"/>
      <c r="AC771" s="124"/>
    </row>
    <row r="772" spans="1:29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  <c r="AA772" s="124"/>
      <c r="AB772" s="124"/>
      <c r="AC772" s="124"/>
    </row>
    <row r="773" spans="1:29">
      <c r="A773" s="124"/>
      <c r="B773" s="124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  <c r="AA773" s="124"/>
      <c r="AB773" s="124"/>
      <c r="AC773" s="124"/>
    </row>
    <row r="774" spans="1:29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  <c r="AA774" s="124"/>
      <c r="AB774" s="124"/>
      <c r="AC774" s="124"/>
    </row>
    <row r="775" spans="1:29">
      <c r="A775" s="124"/>
      <c r="B775" s="124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  <c r="AA775" s="124"/>
      <c r="AB775" s="124"/>
      <c r="AC775" s="124"/>
    </row>
    <row r="776" spans="1:29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  <c r="AA776" s="124"/>
      <c r="AB776" s="124"/>
      <c r="AC776" s="124"/>
    </row>
    <row r="777" spans="1:29">
      <c r="A777" s="124"/>
      <c r="B777" s="124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  <c r="AA777" s="124"/>
      <c r="AB777" s="124"/>
      <c r="AC777" s="124"/>
    </row>
    <row r="778" spans="1:29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  <c r="AA778" s="124"/>
      <c r="AB778" s="124"/>
      <c r="AC778" s="124"/>
    </row>
    <row r="779" spans="1:29">
      <c r="A779" s="124"/>
      <c r="B779" s="124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  <c r="AA779" s="124"/>
      <c r="AB779" s="124"/>
      <c r="AC779" s="124"/>
    </row>
    <row r="780" spans="1:29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  <c r="AA780" s="124"/>
      <c r="AB780" s="124"/>
      <c r="AC780" s="124"/>
    </row>
    <row r="781" spans="1:29">
      <c r="A781" s="124"/>
      <c r="B781" s="124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  <c r="AA781" s="124"/>
      <c r="AB781" s="124"/>
      <c r="AC781" s="124"/>
    </row>
    <row r="782" spans="1:29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  <c r="AA782" s="124"/>
      <c r="AB782" s="124"/>
      <c r="AC782" s="124"/>
    </row>
    <row r="783" spans="1:29">
      <c r="A783" s="124"/>
      <c r="B783" s="124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  <c r="AA783" s="124"/>
      <c r="AB783" s="124"/>
      <c r="AC783" s="124"/>
    </row>
    <row r="784" spans="1:29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  <c r="AA784" s="124"/>
      <c r="AB784" s="124"/>
      <c r="AC784" s="124"/>
    </row>
    <row r="785" spans="1:29">
      <c r="A785" s="124"/>
      <c r="B785" s="124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  <c r="AA785" s="124"/>
      <c r="AB785" s="124"/>
      <c r="AC785" s="124"/>
    </row>
    <row r="786" spans="1:29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  <c r="AA786" s="124"/>
      <c r="AB786" s="124"/>
      <c r="AC786" s="124"/>
    </row>
    <row r="787" spans="1:29">
      <c r="A787" s="124"/>
      <c r="B787" s="124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  <c r="AA787" s="124"/>
      <c r="AB787" s="124"/>
      <c r="AC787" s="124"/>
    </row>
    <row r="788" spans="1:29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  <c r="AA788" s="124"/>
      <c r="AB788" s="124"/>
      <c r="AC788" s="124"/>
    </row>
    <row r="789" spans="1:29">
      <c r="A789" s="124"/>
      <c r="B789" s="124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  <c r="AA789" s="124"/>
      <c r="AB789" s="124"/>
      <c r="AC789" s="124"/>
    </row>
    <row r="790" spans="1:29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  <c r="AA790" s="124"/>
      <c r="AB790" s="124"/>
      <c r="AC790" s="124"/>
    </row>
    <row r="791" spans="1:29">
      <c r="A791" s="124"/>
      <c r="B791" s="124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  <c r="AA791" s="124"/>
      <c r="AB791" s="124"/>
      <c r="AC791" s="124"/>
    </row>
    <row r="792" spans="1:29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  <c r="AA792" s="124"/>
      <c r="AB792" s="124"/>
      <c r="AC792" s="124"/>
    </row>
    <row r="793" spans="1:29">
      <c r="A793" s="124"/>
      <c r="B793" s="124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  <c r="AA793" s="124"/>
      <c r="AB793" s="124"/>
      <c r="AC793" s="124"/>
    </row>
    <row r="794" spans="1:29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  <c r="AA794" s="124"/>
      <c r="AB794" s="124"/>
      <c r="AC794" s="124"/>
    </row>
    <row r="795" spans="1:29">
      <c r="A795" s="124"/>
      <c r="B795" s="124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  <c r="AA795" s="124"/>
      <c r="AB795" s="124"/>
      <c r="AC795" s="124"/>
    </row>
    <row r="796" spans="1:29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  <c r="AA796" s="124"/>
      <c r="AB796" s="124"/>
      <c r="AC796" s="124"/>
    </row>
    <row r="797" spans="1:29">
      <c r="A797" s="124"/>
      <c r="B797" s="124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  <c r="AA797" s="124"/>
      <c r="AB797" s="124"/>
      <c r="AC797" s="124"/>
    </row>
    <row r="798" spans="1:29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  <c r="AA798" s="124"/>
      <c r="AB798" s="124"/>
      <c r="AC798" s="124"/>
    </row>
    <row r="799" spans="1:29">
      <c r="A799" s="124"/>
      <c r="B799" s="124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  <c r="AA799" s="124"/>
      <c r="AB799" s="124"/>
      <c r="AC799" s="124"/>
    </row>
    <row r="800" spans="1:29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  <c r="AA800" s="124"/>
      <c r="AB800" s="124"/>
      <c r="AC800" s="124"/>
    </row>
    <row r="801" spans="1:29">
      <c r="A801" s="124"/>
      <c r="B801" s="124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  <c r="AA801" s="124"/>
      <c r="AB801" s="124"/>
      <c r="AC801" s="124"/>
    </row>
    <row r="802" spans="1:29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  <c r="AA802" s="124"/>
      <c r="AB802" s="124"/>
      <c r="AC802" s="124"/>
    </row>
    <row r="803" spans="1:29">
      <c r="A803" s="124"/>
      <c r="B803" s="124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  <c r="AA803" s="124"/>
      <c r="AB803" s="124"/>
      <c r="AC803" s="124"/>
    </row>
    <row r="804" spans="1:29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  <c r="AA804" s="124"/>
      <c r="AB804" s="124"/>
      <c r="AC804" s="124"/>
    </row>
    <row r="805" spans="1:29">
      <c r="A805" s="124"/>
      <c r="B805" s="124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  <c r="AA805" s="124"/>
      <c r="AB805" s="124"/>
      <c r="AC805" s="124"/>
    </row>
    <row r="806" spans="1:29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  <c r="AA806" s="124"/>
      <c r="AB806" s="124"/>
      <c r="AC806" s="124"/>
    </row>
    <row r="807" spans="1:29">
      <c r="A807" s="124"/>
      <c r="B807" s="124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  <c r="AA807" s="124"/>
      <c r="AB807" s="124"/>
      <c r="AC807" s="124"/>
    </row>
    <row r="808" spans="1:29">
      <c r="A808" s="124"/>
      <c r="B808" s="124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  <c r="AA808" s="124"/>
      <c r="AB808" s="124"/>
      <c r="AC808" s="124"/>
    </row>
    <row r="809" spans="1:29">
      <c r="A809" s="124"/>
      <c r="B809" s="124"/>
      <c r="C809" s="124"/>
      <c r="D809" s="12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  <c r="AA809" s="124"/>
      <c r="AB809" s="124"/>
      <c r="AC809" s="124"/>
    </row>
    <row r="810" spans="1:29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  <c r="AA810" s="124"/>
      <c r="AB810" s="124"/>
      <c r="AC810" s="124"/>
    </row>
    <row r="811" spans="1:29">
      <c r="A811" s="124"/>
      <c r="B811" s="124"/>
      <c r="C811" s="124"/>
      <c r="D811" s="12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  <c r="AA811" s="124"/>
      <c r="AB811" s="124"/>
      <c r="AC811" s="124"/>
    </row>
    <row r="812" spans="1:29">
      <c r="A812" s="124"/>
      <c r="B812" s="124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  <c r="AA812" s="124"/>
      <c r="AB812" s="124"/>
      <c r="AC812" s="124"/>
    </row>
    <row r="813" spans="1:29">
      <c r="A813" s="124"/>
      <c r="B813" s="124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  <c r="AA813" s="124"/>
      <c r="AB813" s="124"/>
      <c r="AC813" s="124"/>
    </row>
    <row r="814" spans="1:29">
      <c r="A814" s="124"/>
      <c r="B814" s="124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  <c r="AA814" s="124"/>
      <c r="AB814" s="124"/>
      <c r="AC814" s="124"/>
    </row>
    <row r="815" spans="1:29">
      <c r="A815" s="124"/>
      <c r="B815" s="124"/>
      <c r="C815" s="124"/>
      <c r="D815" s="12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  <c r="AA815" s="124"/>
      <c r="AB815" s="124"/>
      <c r="AC815" s="124"/>
    </row>
    <row r="816" spans="1:29">
      <c r="A816" s="124"/>
      <c r="B816" s="124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  <c r="AA816" s="124"/>
      <c r="AB816" s="124"/>
      <c r="AC816" s="124"/>
    </row>
    <row r="817" spans="1:29">
      <c r="A817" s="124"/>
      <c r="B817" s="124"/>
      <c r="C817" s="124"/>
      <c r="D817" s="12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  <c r="AA817" s="124"/>
      <c r="AB817" s="124"/>
      <c r="AC817" s="124"/>
    </row>
    <row r="818" spans="1:29">
      <c r="A818" s="124"/>
      <c r="B818" s="124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  <c r="AA818" s="124"/>
      <c r="AB818" s="124"/>
      <c r="AC818" s="124"/>
    </row>
    <row r="819" spans="1:29">
      <c r="A819" s="124"/>
      <c r="B819" s="124"/>
      <c r="C819" s="124"/>
      <c r="D819" s="12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  <c r="AA819" s="124"/>
      <c r="AB819" s="124"/>
      <c r="AC819" s="124"/>
    </row>
    <row r="820" spans="1:29">
      <c r="A820" s="124"/>
      <c r="B820" s="124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  <c r="AA820" s="124"/>
      <c r="AB820" s="124"/>
      <c r="AC820" s="124"/>
    </row>
    <row r="821" spans="1:29">
      <c r="A821" s="124"/>
      <c r="B821" s="124"/>
      <c r="C821" s="124"/>
      <c r="D821" s="12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  <c r="AA821" s="124"/>
      <c r="AB821" s="124"/>
      <c r="AC821" s="124"/>
    </row>
    <row r="822" spans="1:29">
      <c r="A822" s="124"/>
      <c r="B822" s="124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  <c r="AA822" s="124"/>
      <c r="AB822" s="124"/>
      <c r="AC822" s="124"/>
    </row>
    <row r="823" spans="1:29">
      <c r="A823" s="124"/>
      <c r="B823" s="124"/>
      <c r="C823" s="124"/>
      <c r="D823" s="12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  <c r="AA823" s="124"/>
      <c r="AB823" s="124"/>
      <c r="AC823" s="124"/>
    </row>
    <row r="824" spans="1:29">
      <c r="A824" s="124"/>
      <c r="B824" s="124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  <c r="AB824" s="124"/>
      <c r="AC824" s="124"/>
    </row>
    <row r="825" spans="1:29">
      <c r="A825" s="124"/>
      <c r="B825" s="124"/>
      <c r="C825" s="124"/>
      <c r="D825" s="12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  <c r="AA825" s="124"/>
      <c r="AB825" s="124"/>
      <c r="AC825" s="124"/>
    </row>
    <row r="826" spans="1:29">
      <c r="A826" s="124"/>
      <c r="B826" s="124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  <c r="AA826" s="124"/>
      <c r="AB826" s="124"/>
      <c r="AC826" s="124"/>
    </row>
    <row r="827" spans="1:29">
      <c r="A827" s="124"/>
      <c r="B827" s="124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  <c r="AA827" s="124"/>
      <c r="AB827" s="124"/>
      <c r="AC827" s="124"/>
    </row>
    <row r="828" spans="1:29">
      <c r="A828" s="124"/>
      <c r="B828" s="124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  <c r="AA828" s="124"/>
      <c r="AB828" s="124"/>
      <c r="AC828" s="124"/>
    </row>
    <row r="829" spans="1:29">
      <c r="A829" s="124"/>
      <c r="B829" s="124"/>
      <c r="C829" s="124"/>
      <c r="D829" s="12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  <c r="AA829" s="124"/>
      <c r="AB829" s="124"/>
      <c r="AC829" s="124"/>
    </row>
    <row r="830" spans="1:29">
      <c r="A830" s="124"/>
      <c r="B830" s="124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  <c r="AA830" s="124"/>
      <c r="AB830" s="124"/>
      <c r="AC830" s="124"/>
    </row>
    <row r="831" spans="1:29">
      <c r="A831" s="124"/>
      <c r="B831" s="124"/>
      <c r="C831" s="124"/>
      <c r="D831" s="12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  <c r="AA831" s="124"/>
      <c r="AB831" s="124"/>
      <c r="AC831" s="124"/>
    </row>
    <row r="832" spans="1:29">
      <c r="A832" s="124"/>
      <c r="B832" s="124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  <c r="AA832" s="124"/>
      <c r="AB832" s="124"/>
      <c r="AC832" s="124"/>
    </row>
    <row r="833" spans="1:29">
      <c r="A833" s="124"/>
      <c r="B833" s="124"/>
      <c r="C833" s="124"/>
      <c r="D833" s="12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  <c r="AA833" s="124"/>
      <c r="AB833" s="124"/>
      <c r="AC833" s="124"/>
    </row>
    <row r="834" spans="1:29">
      <c r="A834" s="124"/>
      <c r="B834" s="124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  <c r="AA834" s="124"/>
      <c r="AB834" s="124"/>
      <c r="AC834" s="124"/>
    </row>
    <row r="835" spans="1:29">
      <c r="A835" s="124"/>
      <c r="B835" s="124"/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  <c r="AA835" s="124"/>
      <c r="AB835" s="124"/>
      <c r="AC835" s="124"/>
    </row>
    <row r="836" spans="1:29">
      <c r="A836" s="124"/>
      <c r="B836" s="124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  <c r="AA836" s="124"/>
      <c r="AB836" s="124"/>
      <c r="AC836" s="124"/>
    </row>
    <row r="837" spans="1:29">
      <c r="A837" s="124"/>
      <c r="B837" s="124"/>
      <c r="C837" s="124"/>
      <c r="D837" s="12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  <c r="AA837" s="124"/>
      <c r="AB837" s="124"/>
      <c r="AC837" s="124"/>
    </row>
    <row r="838" spans="1:29">
      <c r="A838" s="124"/>
      <c r="B838" s="124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  <c r="AA838" s="124"/>
      <c r="AB838" s="124"/>
      <c r="AC838" s="124"/>
    </row>
    <row r="839" spans="1:29">
      <c r="A839" s="124"/>
      <c r="B839" s="124"/>
      <c r="C839" s="124"/>
      <c r="D839" s="12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  <c r="AA839" s="124"/>
      <c r="AB839" s="124"/>
      <c r="AC839" s="124"/>
    </row>
    <row r="840" spans="1:29">
      <c r="A840" s="124"/>
      <c r="B840" s="124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  <c r="AA840" s="124"/>
      <c r="AB840" s="124"/>
      <c r="AC840" s="124"/>
    </row>
    <row r="841" spans="1:29">
      <c r="A841" s="124"/>
      <c r="B841" s="124"/>
      <c r="C841" s="124"/>
      <c r="D841" s="12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  <c r="AA841" s="124"/>
      <c r="AB841" s="124"/>
      <c r="AC841" s="124"/>
    </row>
    <row r="842" spans="1:29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  <c r="AA842" s="124"/>
      <c r="AB842" s="124"/>
      <c r="AC842" s="124"/>
    </row>
    <row r="843" spans="1:29">
      <c r="A843" s="124"/>
      <c r="B843" s="124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  <c r="AA843" s="124"/>
      <c r="AB843" s="124"/>
      <c r="AC843" s="124"/>
    </row>
    <row r="844" spans="1:29">
      <c r="A844" s="124"/>
      <c r="B844" s="124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  <c r="AA844" s="124"/>
      <c r="AB844" s="124"/>
      <c r="AC844" s="124"/>
    </row>
    <row r="845" spans="1:29">
      <c r="A845" s="124"/>
      <c r="B845" s="124"/>
      <c r="C845" s="124"/>
      <c r="D845" s="12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  <c r="AA845" s="124"/>
      <c r="AB845" s="124"/>
      <c r="AC845" s="124"/>
    </row>
    <row r="846" spans="1:29">
      <c r="A846" s="124"/>
      <c r="B846" s="124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  <c r="AA846" s="124"/>
      <c r="AB846" s="124"/>
      <c r="AC846" s="124"/>
    </row>
    <row r="847" spans="1:29">
      <c r="A847" s="124"/>
      <c r="B847" s="124"/>
      <c r="C847" s="124"/>
      <c r="D847" s="12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  <c r="AA847" s="124"/>
      <c r="AB847" s="124"/>
      <c r="AC847" s="124"/>
    </row>
    <row r="848" spans="1:29">
      <c r="A848" s="124"/>
      <c r="B848" s="124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  <c r="AA848" s="124"/>
      <c r="AB848" s="124"/>
      <c r="AC848" s="124"/>
    </row>
    <row r="849" spans="1:29">
      <c r="A849" s="124"/>
      <c r="B849" s="124"/>
      <c r="C849" s="124"/>
      <c r="D849" s="12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  <c r="AA849" s="124"/>
      <c r="AB849" s="124"/>
      <c r="AC849" s="124"/>
    </row>
    <row r="850" spans="1:29">
      <c r="A850" s="124"/>
      <c r="B850" s="124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  <c r="AA850" s="124"/>
      <c r="AB850" s="124"/>
      <c r="AC850" s="124"/>
    </row>
    <row r="851" spans="1:29">
      <c r="A851" s="124"/>
      <c r="B851" s="124"/>
      <c r="C851" s="124"/>
      <c r="D851" s="12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  <c r="AA851" s="124"/>
      <c r="AB851" s="124"/>
      <c r="AC851" s="124"/>
    </row>
    <row r="852" spans="1:29">
      <c r="A852" s="124"/>
      <c r="B852" s="124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  <c r="AA852" s="124"/>
      <c r="AB852" s="124"/>
      <c r="AC852" s="124"/>
    </row>
    <row r="853" spans="1:29">
      <c r="A853" s="124"/>
      <c r="B853" s="124"/>
      <c r="C853" s="124"/>
      <c r="D853" s="12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  <c r="AA853" s="124"/>
      <c r="AB853" s="124"/>
      <c r="AC853" s="124"/>
    </row>
    <row r="854" spans="1:29">
      <c r="A854" s="124"/>
      <c r="B854" s="124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  <c r="AA854" s="124"/>
      <c r="AB854" s="124"/>
      <c r="AC854" s="124"/>
    </row>
    <row r="855" spans="1:29">
      <c r="A855" s="124"/>
      <c r="B855" s="124"/>
      <c r="C855" s="124"/>
      <c r="D855" s="12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  <c r="AA855" s="124"/>
      <c r="AB855" s="124"/>
      <c r="AC855" s="124"/>
    </row>
    <row r="856" spans="1:29">
      <c r="A856" s="124"/>
      <c r="B856" s="124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  <c r="AA856" s="124"/>
      <c r="AB856" s="124"/>
      <c r="AC856" s="124"/>
    </row>
    <row r="857" spans="1:29">
      <c r="A857" s="124"/>
      <c r="B857" s="124"/>
      <c r="C857" s="124"/>
      <c r="D857" s="12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  <c r="AA857" s="124"/>
      <c r="AB857" s="124"/>
      <c r="AC857" s="124"/>
    </row>
    <row r="858" spans="1:29">
      <c r="A858" s="124"/>
      <c r="B858" s="124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  <c r="AA858" s="124"/>
      <c r="AB858" s="124"/>
      <c r="AC858" s="124"/>
    </row>
    <row r="859" spans="1:29">
      <c r="A859" s="124"/>
      <c r="B859" s="124"/>
      <c r="C859" s="124"/>
      <c r="D859" s="12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  <c r="AA859" s="124"/>
      <c r="AB859" s="124"/>
      <c r="AC859" s="124"/>
    </row>
    <row r="860" spans="1:29">
      <c r="A860" s="124"/>
      <c r="B860" s="124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  <c r="AA860" s="124"/>
      <c r="AB860" s="124"/>
      <c r="AC860" s="124"/>
    </row>
    <row r="861" spans="1:29">
      <c r="A861" s="124"/>
      <c r="B861" s="124"/>
      <c r="C861" s="124"/>
      <c r="D861" s="12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  <c r="AA861" s="124"/>
      <c r="AB861" s="124"/>
      <c r="AC861" s="124"/>
    </row>
    <row r="862" spans="1:29">
      <c r="A862" s="124"/>
      <c r="B862" s="124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  <c r="AA862" s="124"/>
      <c r="AB862" s="124"/>
      <c r="AC862" s="124"/>
    </row>
    <row r="863" spans="1:29">
      <c r="A863" s="124"/>
      <c r="B863" s="124"/>
      <c r="C863" s="124"/>
      <c r="D863" s="12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  <c r="AA863" s="124"/>
      <c r="AB863" s="124"/>
      <c r="AC863" s="124"/>
    </row>
    <row r="864" spans="1:29">
      <c r="A864" s="124"/>
      <c r="B864" s="124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  <c r="AA864" s="124"/>
      <c r="AB864" s="124"/>
      <c r="AC864" s="124"/>
    </row>
    <row r="865" spans="1:29">
      <c r="A865" s="124"/>
      <c r="B865" s="124"/>
      <c r="C865" s="124"/>
      <c r="D865" s="12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  <c r="AA865" s="124"/>
      <c r="AB865" s="124"/>
      <c r="AC865" s="124"/>
    </row>
    <row r="866" spans="1:29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  <c r="AA866" s="124"/>
      <c r="AB866" s="124"/>
      <c r="AC866" s="124"/>
    </row>
    <row r="867" spans="1:29">
      <c r="A867" s="124"/>
      <c r="B867" s="124"/>
      <c r="C867" s="124"/>
      <c r="D867" s="12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  <c r="AA867" s="124"/>
      <c r="AB867" s="124"/>
      <c r="AC867" s="124"/>
    </row>
    <row r="868" spans="1:29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  <c r="AA868" s="124"/>
      <c r="AB868" s="124"/>
      <c r="AC868" s="124"/>
    </row>
    <row r="869" spans="1:29">
      <c r="A869" s="124"/>
      <c r="B869" s="124"/>
      <c r="C869" s="124"/>
      <c r="D869" s="12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  <c r="AA869" s="124"/>
      <c r="AB869" s="124"/>
      <c r="AC869" s="124"/>
    </row>
    <row r="870" spans="1:29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  <c r="AA870" s="124"/>
      <c r="AB870" s="124"/>
      <c r="AC870" s="124"/>
    </row>
    <row r="871" spans="1:29">
      <c r="A871" s="124"/>
      <c r="B871" s="124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  <c r="AA871" s="124"/>
      <c r="AB871" s="124"/>
      <c r="AC871" s="124"/>
    </row>
    <row r="872" spans="1:29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  <c r="AA872" s="124"/>
      <c r="AB872" s="124"/>
      <c r="AC872" s="124"/>
    </row>
    <row r="873" spans="1:29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  <c r="AA873" s="124"/>
      <c r="AB873" s="124"/>
      <c r="AC873" s="124"/>
    </row>
    <row r="874" spans="1:29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  <c r="AA874" s="124"/>
      <c r="AB874" s="124"/>
      <c r="AC874" s="124"/>
    </row>
    <row r="875" spans="1:29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  <c r="AA875" s="124"/>
      <c r="AB875" s="124"/>
      <c r="AC875" s="124"/>
    </row>
    <row r="876" spans="1:29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  <c r="AA876" s="124"/>
      <c r="AB876" s="124"/>
      <c r="AC876" s="124"/>
    </row>
    <row r="877" spans="1:29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  <c r="AA877" s="124"/>
      <c r="AB877" s="124"/>
      <c r="AC877" s="124"/>
    </row>
    <row r="878" spans="1:29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  <c r="AA878" s="124"/>
      <c r="AB878" s="124"/>
      <c r="AC878" s="124"/>
    </row>
    <row r="879" spans="1:29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  <c r="AA879" s="124"/>
      <c r="AB879" s="124"/>
      <c r="AC879" s="124"/>
    </row>
    <row r="880" spans="1:29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  <c r="AA880" s="124"/>
      <c r="AB880" s="124"/>
      <c r="AC880" s="124"/>
    </row>
    <row r="881" spans="1:29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  <c r="AA881" s="124"/>
      <c r="AB881" s="124"/>
      <c r="AC881" s="124"/>
    </row>
    <row r="882" spans="1:29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  <c r="AA882" s="124"/>
      <c r="AB882" s="124"/>
      <c r="AC882" s="124"/>
    </row>
    <row r="883" spans="1:29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  <c r="AA883" s="124"/>
      <c r="AB883" s="124"/>
      <c r="AC883" s="124"/>
    </row>
    <row r="884" spans="1:29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  <c r="AA884" s="124"/>
      <c r="AB884" s="124"/>
      <c r="AC884" s="124"/>
    </row>
    <row r="885" spans="1:29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  <c r="AA885" s="124"/>
      <c r="AB885" s="124"/>
      <c r="AC885" s="124"/>
    </row>
    <row r="886" spans="1:29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  <c r="AA886" s="124"/>
      <c r="AB886" s="124"/>
      <c r="AC886" s="124"/>
    </row>
    <row r="887" spans="1:29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  <c r="AA887" s="124"/>
      <c r="AB887" s="124"/>
      <c r="AC887" s="124"/>
    </row>
    <row r="888" spans="1:29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  <c r="AA888" s="124"/>
      <c r="AB888" s="124"/>
      <c r="AC888" s="124"/>
    </row>
    <row r="889" spans="1:29">
      <c r="A889" s="124"/>
      <c r="B889" s="124"/>
      <c r="C889" s="124"/>
      <c r="D889" s="12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  <c r="AA889" s="124"/>
      <c r="AB889" s="124"/>
      <c r="AC889" s="124"/>
    </row>
    <row r="890" spans="1:29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  <c r="AA890" s="124"/>
      <c r="AB890" s="124"/>
      <c r="AC890" s="124"/>
    </row>
    <row r="891" spans="1:29">
      <c r="A891" s="124"/>
      <c r="B891" s="124"/>
      <c r="C891" s="124"/>
      <c r="D891" s="12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  <c r="AA891" s="124"/>
      <c r="AB891" s="124"/>
      <c r="AC891" s="124"/>
    </row>
    <row r="892" spans="1:29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  <c r="AA892" s="124"/>
      <c r="AB892" s="124"/>
      <c r="AC892" s="124"/>
    </row>
    <row r="893" spans="1:29">
      <c r="A893" s="124"/>
      <c r="B893" s="124"/>
      <c r="C893" s="124"/>
      <c r="D893" s="12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  <c r="AA893" s="124"/>
      <c r="AB893" s="124"/>
      <c r="AC893" s="124"/>
    </row>
    <row r="894" spans="1:29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  <c r="AA894" s="124"/>
      <c r="AB894" s="124"/>
      <c r="AC894" s="124"/>
    </row>
    <row r="895" spans="1:29">
      <c r="A895" s="124"/>
      <c r="B895" s="124"/>
      <c r="C895" s="124"/>
      <c r="D895" s="12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  <c r="AA895" s="124"/>
      <c r="AB895" s="124"/>
      <c r="AC895" s="124"/>
    </row>
    <row r="896" spans="1:29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  <c r="AA896" s="124"/>
      <c r="AB896" s="124"/>
      <c r="AC896" s="124"/>
    </row>
    <row r="897" spans="1:29">
      <c r="A897" s="124"/>
      <c r="B897" s="124"/>
      <c r="C897" s="124"/>
      <c r="D897" s="12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  <c r="AA897" s="124"/>
      <c r="AB897" s="124"/>
      <c r="AC897" s="124"/>
    </row>
    <row r="898" spans="1:29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  <c r="AA898" s="124"/>
      <c r="AB898" s="124"/>
      <c r="AC898" s="124"/>
    </row>
    <row r="899" spans="1:29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  <c r="AA899" s="124"/>
      <c r="AB899" s="124"/>
      <c r="AC899" s="124"/>
    </row>
    <row r="900" spans="1:29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  <c r="AA900" s="124"/>
      <c r="AB900" s="124"/>
      <c r="AC900" s="124"/>
    </row>
    <row r="901" spans="1:29">
      <c r="A901" s="124"/>
      <c r="B901" s="124"/>
      <c r="C901" s="124"/>
      <c r="D901" s="12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  <c r="AA901" s="124"/>
      <c r="AB901" s="124"/>
      <c r="AC901" s="124"/>
    </row>
    <row r="902" spans="1:29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  <c r="AA902" s="124"/>
      <c r="AB902" s="124"/>
      <c r="AC902" s="124"/>
    </row>
    <row r="903" spans="1:29">
      <c r="A903" s="124"/>
      <c r="B903" s="124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  <c r="AA903" s="124"/>
      <c r="AB903" s="124"/>
      <c r="AC903" s="124"/>
    </row>
    <row r="904" spans="1:29">
      <c r="A904" s="124"/>
      <c r="B904" s="124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  <c r="AA904" s="124"/>
      <c r="AB904" s="124"/>
      <c r="AC904" s="124"/>
    </row>
    <row r="905" spans="1:29">
      <c r="A905" s="124"/>
      <c r="B905" s="124"/>
      <c r="C905" s="124"/>
      <c r="D905" s="12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  <c r="AA905" s="124"/>
      <c r="AB905" s="124"/>
      <c r="AC905" s="124"/>
    </row>
    <row r="906" spans="1:29">
      <c r="A906" s="124"/>
      <c r="B906" s="124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  <c r="AA906" s="124"/>
      <c r="AB906" s="124"/>
      <c r="AC906" s="124"/>
    </row>
    <row r="907" spans="1:29">
      <c r="A907" s="124"/>
      <c r="B907" s="124"/>
      <c r="C907" s="124"/>
      <c r="D907" s="12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  <c r="AA907" s="124"/>
      <c r="AB907" s="124"/>
      <c r="AC907" s="124"/>
    </row>
    <row r="908" spans="1:29">
      <c r="A908" s="124"/>
      <c r="B908" s="124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  <c r="AA908" s="124"/>
      <c r="AB908" s="124"/>
      <c r="AC908" s="124"/>
    </row>
    <row r="909" spans="1:29">
      <c r="A909" s="124"/>
      <c r="B909" s="124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  <c r="AA909" s="124"/>
      <c r="AB909" s="124"/>
      <c r="AC909" s="124"/>
    </row>
    <row r="910" spans="1:29">
      <c r="A910" s="124"/>
      <c r="B910" s="124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  <c r="AA910" s="124"/>
      <c r="AB910" s="124"/>
      <c r="AC910" s="124"/>
    </row>
    <row r="911" spans="1:29">
      <c r="A911" s="124"/>
      <c r="B911" s="124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  <c r="AA911" s="124"/>
      <c r="AB911" s="124"/>
      <c r="AC911" s="124"/>
    </row>
    <row r="912" spans="1:29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  <c r="AA912" s="124"/>
      <c r="AB912" s="124"/>
      <c r="AC912" s="124"/>
    </row>
    <row r="913" spans="1:29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  <c r="AA913" s="124"/>
      <c r="AB913" s="124"/>
      <c r="AC913" s="124"/>
    </row>
    <row r="914" spans="1:29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  <c r="AA914" s="124"/>
      <c r="AB914" s="124"/>
      <c r="AC914" s="124"/>
    </row>
    <row r="915" spans="1:29">
      <c r="A915" s="124"/>
      <c r="B915" s="124"/>
      <c r="C915" s="124"/>
      <c r="D915" s="12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  <c r="AA915" s="124"/>
      <c r="AB915" s="124"/>
      <c r="AC915" s="124"/>
    </row>
    <row r="916" spans="1:29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  <c r="AA916" s="124"/>
      <c r="AB916" s="124"/>
      <c r="AC916" s="124"/>
    </row>
    <row r="917" spans="1:29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  <c r="AA917" s="124"/>
      <c r="AB917" s="124"/>
      <c r="AC917" s="124"/>
    </row>
    <row r="918" spans="1:29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  <c r="AA918" s="124"/>
      <c r="AB918" s="124"/>
      <c r="AC918" s="124"/>
    </row>
    <row r="919" spans="1:29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  <c r="AA919" s="124"/>
      <c r="AB919" s="124"/>
      <c r="AC919" s="124"/>
    </row>
    <row r="920" spans="1:29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  <c r="AA920" s="124"/>
      <c r="AB920" s="124"/>
      <c r="AC920" s="124"/>
    </row>
    <row r="921" spans="1:29">
      <c r="A921" s="124"/>
      <c r="B921" s="124"/>
      <c r="C921" s="124"/>
      <c r="D921" s="12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  <c r="AA921" s="124"/>
      <c r="AB921" s="124"/>
      <c r="AC921" s="124"/>
    </row>
    <row r="922" spans="1:29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  <c r="AA922" s="124"/>
      <c r="AB922" s="124"/>
      <c r="AC922" s="124"/>
    </row>
    <row r="923" spans="1:29">
      <c r="A923" s="124"/>
      <c r="B923" s="124"/>
      <c r="C923" s="124"/>
      <c r="D923" s="12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  <c r="AA923" s="124"/>
      <c r="AB923" s="124"/>
      <c r="AC923" s="124"/>
    </row>
    <row r="924" spans="1:29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  <c r="AA924" s="124"/>
      <c r="AB924" s="124"/>
      <c r="AC924" s="124"/>
    </row>
    <row r="925" spans="1:29">
      <c r="A925" s="124"/>
      <c r="B925" s="124"/>
      <c r="C925" s="124"/>
      <c r="D925" s="12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  <c r="AA925" s="124"/>
      <c r="AB925" s="124"/>
      <c r="AC925" s="124"/>
    </row>
    <row r="926" spans="1:29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  <c r="AA926" s="124"/>
      <c r="AB926" s="124"/>
      <c r="AC926" s="124"/>
    </row>
    <row r="927" spans="1:29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  <c r="AA927" s="124"/>
      <c r="AB927" s="124"/>
      <c r="AC927" s="124"/>
    </row>
    <row r="928" spans="1:29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  <c r="AA928" s="124"/>
      <c r="AB928" s="124"/>
      <c r="AC928" s="124"/>
    </row>
    <row r="929" spans="1:29">
      <c r="A929" s="124"/>
      <c r="B929" s="124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  <c r="AA929" s="124"/>
      <c r="AB929" s="124"/>
      <c r="AC929" s="124"/>
    </row>
    <row r="930" spans="1:29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  <c r="AA930" s="124"/>
      <c r="AB930" s="124"/>
      <c r="AC930" s="124"/>
    </row>
    <row r="931" spans="1:29">
      <c r="A931" s="124"/>
      <c r="B931" s="124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  <c r="AA931" s="124"/>
      <c r="AB931" s="124"/>
      <c r="AC931" s="124"/>
    </row>
    <row r="932" spans="1:29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  <c r="AA932" s="124"/>
      <c r="AB932" s="124"/>
      <c r="AC932" s="124"/>
    </row>
    <row r="933" spans="1:29">
      <c r="A933" s="124"/>
      <c r="B933" s="124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  <c r="AA933" s="124"/>
      <c r="AB933" s="124"/>
      <c r="AC933" s="124"/>
    </row>
    <row r="934" spans="1:29">
      <c r="A934" s="124"/>
      <c r="B934" s="124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  <c r="AA934" s="124"/>
      <c r="AB934" s="124"/>
      <c r="AC934" s="124"/>
    </row>
    <row r="935" spans="1:29">
      <c r="A935" s="124"/>
      <c r="B935" s="124"/>
      <c r="C935" s="124"/>
      <c r="D935" s="12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  <c r="AA935" s="124"/>
      <c r="AB935" s="124"/>
      <c r="AC935" s="124"/>
    </row>
    <row r="936" spans="1:29">
      <c r="A936" s="124"/>
      <c r="B936" s="124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  <c r="AA936" s="124"/>
      <c r="AB936" s="124"/>
      <c r="AC936" s="124"/>
    </row>
    <row r="937" spans="1:29">
      <c r="A937" s="124"/>
      <c r="B937" s="124"/>
      <c r="C937" s="124"/>
      <c r="D937" s="12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  <c r="AA937" s="124"/>
      <c r="AB937" s="124"/>
      <c r="AC937" s="124"/>
    </row>
    <row r="938" spans="1:29">
      <c r="A938" s="124"/>
      <c r="B938" s="124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  <c r="AA938" s="124"/>
      <c r="AB938" s="124"/>
      <c r="AC938" s="124"/>
    </row>
    <row r="939" spans="1:29">
      <c r="A939" s="124"/>
      <c r="B939" s="124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  <c r="AA939" s="124"/>
      <c r="AB939" s="124"/>
      <c r="AC939" s="124"/>
    </row>
    <row r="940" spans="1:29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  <c r="AA940" s="124"/>
      <c r="AB940" s="124"/>
      <c r="AC940" s="124"/>
    </row>
    <row r="941" spans="1:29">
      <c r="A941" s="124"/>
      <c r="B941" s="124"/>
      <c r="C941" s="124"/>
      <c r="D941" s="12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  <c r="AA941" s="124"/>
      <c r="AB941" s="124"/>
      <c r="AC941" s="124"/>
    </row>
    <row r="942" spans="1:29">
      <c r="A942" s="124"/>
      <c r="B942" s="124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  <c r="AA942" s="124"/>
      <c r="AB942" s="124"/>
      <c r="AC942" s="124"/>
    </row>
    <row r="943" spans="1:29">
      <c r="A943" s="124"/>
      <c r="B943" s="124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  <c r="AA943" s="124"/>
      <c r="AB943" s="124"/>
      <c r="AC943" s="124"/>
    </row>
    <row r="944" spans="1:29">
      <c r="A944" s="124"/>
      <c r="B944" s="124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  <c r="AA944" s="124"/>
      <c r="AB944" s="124"/>
      <c r="AC944" s="124"/>
    </row>
    <row r="945" spans="1:29">
      <c r="A945" s="124"/>
      <c r="B945" s="124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  <c r="AA945" s="124"/>
      <c r="AB945" s="124"/>
      <c r="AC945" s="124"/>
    </row>
    <row r="946" spans="1:29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  <c r="AA946" s="124"/>
      <c r="AB946" s="124"/>
      <c r="AC946" s="124"/>
    </row>
    <row r="947" spans="1:29">
      <c r="A947" s="124"/>
      <c r="B947" s="124"/>
      <c r="C947" s="124"/>
      <c r="D947" s="12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  <c r="AA947" s="124"/>
      <c r="AB947" s="124"/>
      <c r="AC947" s="124"/>
    </row>
    <row r="948" spans="1:29">
      <c r="A948" s="124"/>
      <c r="B948" s="124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  <c r="AA948" s="124"/>
      <c r="AB948" s="124"/>
      <c r="AC948" s="124"/>
    </row>
    <row r="949" spans="1:29">
      <c r="A949" s="124"/>
      <c r="B949" s="124"/>
      <c r="C949" s="124"/>
      <c r="D949" s="12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  <c r="AA949" s="124"/>
      <c r="AB949" s="124"/>
      <c r="AC949" s="124"/>
    </row>
    <row r="950" spans="1:29">
      <c r="A950" s="124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  <c r="AA950" s="124"/>
      <c r="AB950" s="124"/>
      <c r="AC950" s="124"/>
    </row>
  </sheetData>
  <mergeCells count="3">
    <mergeCell ref="T101:T102"/>
    <mergeCell ref="U101:U102"/>
    <mergeCell ref="V101:V102"/>
  </mergeCells>
  <phoneticPr fontId="28" type="noConversion"/>
  <conditionalFormatting sqref="J1:K940 M1:M940">
    <cfRule type="colorScale" priority="1">
      <colorScale>
        <cfvo type="formula" val="0"/>
        <cfvo type="formula" val="100"/>
        <cfvo type="formula" val="200"/>
        <color rgb="FF6AA84F"/>
        <color rgb="FFFFD666"/>
        <color rgb="FFFF0000"/>
      </colorScale>
    </cfRule>
  </conditionalFormatting>
  <conditionalFormatting sqref="I1:I940 L1:L940 N1:O940">
    <cfRule type="colorScale" priority="2">
      <colorScale>
        <cfvo type="formula" val="0"/>
        <cfvo type="formula" val="50"/>
        <cfvo type="formula" val="100"/>
        <color rgb="FF6AA84F"/>
        <color rgb="FFFFD666"/>
        <color rgb="FFFF0000"/>
      </colorScale>
    </cfRule>
  </conditionalFormatting>
  <conditionalFormatting sqref="P1:P950">
    <cfRule type="colorScale" priority="3">
      <colorScale>
        <cfvo type="formula" val="300"/>
        <cfvo type="formula" val="475"/>
        <cfvo type="formula" val="650"/>
        <color rgb="FF6AA84F"/>
        <color rgb="FFFFD666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5.140625" customWidth="1"/>
    <col min="2" max="2" width="7.5703125" customWidth="1"/>
    <col min="5" max="10" width="5.140625" customWidth="1"/>
    <col min="11" max="11" width="6.42578125" customWidth="1"/>
    <col min="12" max="16" width="5.140625" customWidth="1"/>
  </cols>
  <sheetData>
    <row r="1" spans="1:26">
      <c r="A1" s="75" t="s">
        <v>320</v>
      </c>
      <c r="B1" s="75" t="s">
        <v>394</v>
      </c>
      <c r="C1" s="75" t="s">
        <v>395</v>
      </c>
      <c r="D1" s="75" t="s">
        <v>396</v>
      </c>
      <c r="E1" s="75" t="s">
        <v>397</v>
      </c>
      <c r="F1" s="75" t="s">
        <v>8</v>
      </c>
      <c r="G1" s="75" t="s">
        <v>10</v>
      </c>
      <c r="H1" s="75" t="s">
        <v>12</v>
      </c>
      <c r="I1" s="75" t="s">
        <v>14</v>
      </c>
      <c r="J1" s="75" t="s">
        <v>16</v>
      </c>
      <c r="K1" s="75" t="s">
        <v>18</v>
      </c>
      <c r="L1" s="75" t="s">
        <v>20</v>
      </c>
      <c r="M1" s="75" t="s">
        <v>398</v>
      </c>
      <c r="N1" s="75" t="s">
        <v>22</v>
      </c>
      <c r="O1" s="75" t="s">
        <v>399</v>
      </c>
      <c r="P1" s="75" t="s">
        <v>400</v>
      </c>
      <c r="Q1" s="75" t="s">
        <v>401</v>
      </c>
      <c r="R1" s="75" t="s">
        <v>402</v>
      </c>
      <c r="S1" s="75" t="s">
        <v>403</v>
      </c>
      <c r="T1" s="75" t="s">
        <v>404</v>
      </c>
      <c r="U1" s="75" t="s">
        <v>405</v>
      </c>
      <c r="V1" s="75" t="s">
        <v>406</v>
      </c>
      <c r="W1" s="75" t="s">
        <v>407</v>
      </c>
      <c r="X1" s="75" t="s">
        <v>408</v>
      </c>
      <c r="Y1" s="75" t="s">
        <v>409</v>
      </c>
      <c r="Z1" s="75" t="s">
        <v>410</v>
      </c>
    </row>
    <row r="2" spans="1:26">
      <c r="A2" s="106"/>
      <c r="B2" s="88" t="s">
        <v>1256</v>
      </c>
      <c r="C2" s="7" t="s">
        <v>1257</v>
      </c>
      <c r="D2" s="7" t="s">
        <v>1258</v>
      </c>
      <c r="E2" s="7">
        <f t="shared" ref="E2:E27" si="0">ROUND((M2-275)/50,0)</f>
        <v>6</v>
      </c>
      <c r="F2" s="7">
        <v>122</v>
      </c>
      <c r="G2" s="7">
        <v>155</v>
      </c>
      <c r="H2" s="7">
        <v>137</v>
      </c>
      <c r="I2" s="7">
        <v>73</v>
      </c>
      <c r="J2" s="7">
        <v>197</v>
      </c>
      <c r="K2" s="7">
        <v>55</v>
      </c>
      <c r="L2" s="7">
        <v>94</v>
      </c>
      <c r="M2" s="7">
        <f t="shared" ref="M2:M111" si="1">SUM(F2,G2/2,H2/2,I2,J2/2,K2,L2)</f>
        <v>588.5</v>
      </c>
      <c r="N2" s="108"/>
      <c r="O2" s="87"/>
      <c r="P2" s="87"/>
      <c r="Q2" s="87"/>
      <c r="R2" s="87"/>
      <c r="S2" s="106"/>
      <c r="T2" s="87"/>
      <c r="U2" s="87"/>
      <c r="V2" s="106"/>
      <c r="W2" s="87"/>
      <c r="X2" s="87"/>
      <c r="Y2" s="87"/>
      <c r="Z2" s="106"/>
    </row>
    <row r="3" spans="1:26">
      <c r="A3" s="106"/>
      <c r="B3" s="88" t="s">
        <v>1256</v>
      </c>
      <c r="C3" s="7" t="s">
        <v>1259</v>
      </c>
      <c r="D3" s="87"/>
      <c r="E3" s="7">
        <f t="shared" si="0"/>
        <v>6</v>
      </c>
      <c r="F3" s="7">
        <v>97</v>
      </c>
      <c r="G3" s="7">
        <v>172</v>
      </c>
      <c r="H3" s="7">
        <v>196</v>
      </c>
      <c r="I3" s="7">
        <v>94</v>
      </c>
      <c r="J3" s="7">
        <v>170</v>
      </c>
      <c r="K3" s="7">
        <v>52</v>
      </c>
      <c r="L3" s="7">
        <v>81</v>
      </c>
      <c r="M3" s="7">
        <f t="shared" si="1"/>
        <v>593</v>
      </c>
      <c r="N3" s="108"/>
      <c r="O3" s="87"/>
      <c r="P3" s="87"/>
      <c r="Q3" s="87"/>
      <c r="R3" s="87"/>
      <c r="S3" s="106"/>
      <c r="T3" s="87"/>
      <c r="U3" s="87"/>
      <c r="V3" s="106"/>
      <c r="W3" s="87"/>
      <c r="X3" s="87"/>
      <c r="Y3" s="87"/>
      <c r="Z3" s="106"/>
    </row>
    <row r="4" spans="1:26">
      <c r="A4" s="106"/>
      <c r="B4" s="88" t="s">
        <v>1260</v>
      </c>
      <c r="C4" s="7" t="s">
        <v>1261</v>
      </c>
      <c r="D4" s="87"/>
      <c r="E4" s="7">
        <f t="shared" si="0"/>
        <v>-6</v>
      </c>
      <c r="F4" s="87"/>
      <c r="G4" s="87"/>
      <c r="H4" s="87"/>
      <c r="I4" s="87"/>
      <c r="J4" s="87"/>
      <c r="K4" s="87"/>
      <c r="L4" s="87"/>
      <c r="M4" s="7">
        <f t="shared" si="1"/>
        <v>0</v>
      </c>
      <c r="N4" s="108"/>
      <c r="O4" s="87"/>
      <c r="P4" s="87"/>
      <c r="Q4" s="7" t="s">
        <v>372</v>
      </c>
      <c r="R4" s="87"/>
      <c r="S4" s="106"/>
      <c r="T4" s="7" t="s">
        <v>1262</v>
      </c>
      <c r="U4" s="7" t="s">
        <v>1263</v>
      </c>
      <c r="V4" s="106"/>
      <c r="W4" s="7" t="s">
        <v>388</v>
      </c>
      <c r="X4" s="7"/>
      <c r="Y4" s="7"/>
      <c r="Z4" s="106"/>
    </row>
    <row r="5" spans="1:26">
      <c r="A5" s="106"/>
      <c r="B5" s="88" t="s">
        <v>1260</v>
      </c>
      <c r="C5" s="7" t="s">
        <v>1264</v>
      </c>
      <c r="D5" s="7" t="s">
        <v>1265</v>
      </c>
      <c r="E5" s="7">
        <f t="shared" si="0"/>
        <v>8</v>
      </c>
      <c r="F5" s="7">
        <v>120</v>
      </c>
      <c r="G5" s="7">
        <v>194</v>
      </c>
      <c r="H5" s="7">
        <v>179</v>
      </c>
      <c r="I5" s="7">
        <v>96</v>
      </c>
      <c r="J5" s="7">
        <v>190</v>
      </c>
      <c r="K5" s="7">
        <v>73</v>
      </c>
      <c r="L5" s="7">
        <v>80</v>
      </c>
      <c r="M5" s="7">
        <f t="shared" si="1"/>
        <v>650.5</v>
      </c>
      <c r="N5" s="108"/>
      <c r="O5" s="87"/>
      <c r="P5" s="87"/>
      <c r="Q5" s="7" t="s">
        <v>364</v>
      </c>
      <c r="R5" s="7" t="s">
        <v>372</v>
      </c>
      <c r="S5" s="106"/>
      <c r="T5" s="7" t="s">
        <v>1262</v>
      </c>
      <c r="U5" s="7" t="s">
        <v>1263</v>
      </c>
      <c r="V5" s="106"/>
      <c r="W5" s="87"/>
      <c r="X5" s="87"/>
      <c r="Y5" s="87"/>
      <c r="Z5" s="106"/>
    </row>
    <row r="6" spans="1:26">
      <c r="A6" s="106"/>
      <c r="B6" s="88" t="s">
        <v>1266</v>
      </c>
      <c r="C6" s="7" t="s">
        <v>1267</v>
      </c>
      <c r="D6" s="87"/>
      <c r="E6" s="7">
        <f t="shared" si="0"/>
        <v>5</v>
      </c>
      <c r="F6" s="7">
        <v>108</v>
      </c>
      <c r="G6" s="7">
        <v>145</v>
      </c>
      <c r="H6" s="7">
        <v>88</v>
      </c>
      <c r="I6" s="7">
        <v>35</v>
      </c>
      <c r="J6" s="7">
        <v>169</v>
      </c>
      <c r="K6" s="7">
        <v>73</v>
      </c>
      <c r="L6" s="7">
        <v>84</v>
      </c>
      <c r="M6" s="7">
        <f t="shared" si="1"/>
        <v>501</v>
      </c>
      <c r="N6" s="108"/>
      <c r="O6" s="87"/>
      <c r="P6" s="87"/>
      <c r="Q6" s="87"/>
      <c r="R6" s="87"/>
      <c r="S6" s="106"/>
      <c r="T6" s="7"/>
      <c r="U6" s="7"/>
      <c r="V6" s="106"/>
      <c r="W6" s="7" t="s">
        <v>388</v>
      </c>
      <c r="X6" s="7"/>
      <c r="Y6" s="7"/>
      <c r="Z6" s="106"/>
    </row>
    <row r="7" spans="1:26">
      <c r="A7" s="106"/>
      <c r="B7" s="88"/>
      <c r="C7" s="7" t="s">
        <v>1268</v>
      </c>
      <c r="D7" s="87"/>
      <c r="E7" s="7">
        <f t="shared" si="0"/>
        <v>-6</v>
      </c>
      <c r="F7" s="7"/>
      <c r="G7" s="7"/>
      <c r="H7" s="7"/>
      <c r="I7" s="7"/>
      <c r="J7" s="7"/>
      <c r="K7" s="7"/>
      <c r="L7" s="7"/>
      <c r="M7" s="7">
        <f t="shared" si="1"/>
        <v>0</v>
      </c>
      <c r="N7" s="108"/>
      <c r="O7" s="87"/>
      <c r="P7" s="87"/>
      <c r="Q7" s="7"/>
      <c r="R7" s="87"/>
      <c r="S7" s="106"/>
      <c r="T7" s="7"/>
      <c r="U7" s="7"/>
      <c r="V7" s="106"/>
      <c r="W7" s="7"/>
      <c r="X7" s="7"/>
      <c r="Y7" s="7"/>
      <c r="Z7" s="106"/>
    </row>
    <row r="8" spans="1:26">
      <c r="A8" s="106"/>
      <c r="B8" s="88" t="s">
        <v>1269</v>
      </c>
      <c r="C8" s="7" t="s">
        <v>1270</v>
      </c>
      <c r="D8" s="87"/>
      <c r="E8" s="7">
        <f t="shared" si="0"/>
        <v>-6</v>
      </c>
      <c r="F8" s="7"/>
      <c r="G8" s="7"/>
      <c r="H8" s="7"/>
      <c r="I8" s="7"/>
      <c r="J8" s="7"/>
      <c r="K8" s="7"/>
      <c r="L8" s="7"/>
      <c r="M8" s="7">
        <f t="shared" si="1"/>
        <v>0</v>
      </c>
      <c r="N8" s="108"/>
      <c r="O8" s="87"/>
      <c r="P8" s="87"/>
      <c r="Q8" s="7" t="s">
        <v>364</v>
      </c>
      <c r="R8" s="87"/>
      <c r="S8" s="106"/>
      <c r="T8" s="7"/>
      <c r="U8" s="7"/>
      <c r="V8" s="106"/>
      <c r="W8" s="7"/>
      <c r="X8" s="7"/>
      <c r="Y8" s="7"/>
      <c r="Z8" s="106"/>
    </row>
    <row r="9" spans="1:26">
      <c r="A9" s="106"/>
      <c r="B9" s="88" t="s">
        <v>1271</v>
      </c>
      <c r="C9" s="7" t="s">
        <v>1272</v>
      </c>
      <c r="D9" s="87"/>
      <c r="E9" s="7">
        <f t="shared" si="0"/>
        <v>-6</v>
      </c>
      <c r="F9" s="7"/>
      <c r="G9" s="7"/>
      <c r="H9" s="7"/>
      <c r="I9" s="7"/>
      <c r="J9" s="7"/>
      <c r="K9" s="7"/>
      <c r="L9" s="7"/>
      <c r="M9" s="7">
        <f t="shared" si="1"/>
        <v>0</v>
      </c>
      <c r="N9" s="108"/>
      <c r="O9" s="87"/>
      <c r="P9" s="87"/>
      <c r="Q9" s="87"/>
      <c r="R9" s="87"/>
      <c r="S9" s="106"/>
      <c r="T9" s="7"/>
      <c r="U9" s="7"/>
      <c r="V9" s="106"/>
      <c r="W9" s="7"/>
      <c r="X9" s="7"/>
      <c r="Y9" s="7"/>
      <c r="Z9" s="106"/>
    </row>
    <row r="10" spans="1:26">
      <c r="A10" s="106"/>
      <c r="B10" s="88" t="s">
        <v>1273</v>
      </c>
      <c r="C10" s="7" t="s">
        <v>1274</v>
      </c>
      <c r="D10" s="87"/>
      <c r="E10" s="7">
        <f t="shared" si="0"/>
        <v>-6</v>
      </c>
      <c r="F10" s="7"/>
      <c r="G10" s="7"/>
      <c r="H10" s="7"/>
      <c r="I10" s="7"/>
      <c r="J10" s="7"/>
      <c r="K10" s="7"/>
      <c r="L10" s="7"/>
      <c r="M10" s="7">
        <f t="shared" si="1"/>
        <v>0</v>
      </c>
      <c r="N10" s="108"/>
      <c r="O10" s="87"/>
      <c r="P10" s="87"/>
      <c r="Q10" s="87"/>
      <c r="R10" s="87"/>
      <c r="S10" s="106"/>
      <c r="T10" s="7"/>
      <c r="U10" s="7"/>
      <c r="V10" s="106"/>
      <c r="W10" s="7"/>
      <c r="X10" s="7"/>
      <c r="Y10" s="7"/>
      <c r="Z10" s="106"/>
    </row>
    <row r="11" spans="1:26">
      <c r="A11" s="106"/>
      <c r="B11" s="88" t="s">
        <v>1273</v>
      </c>
      <c r="C11" s="7" t="s">
        <v>1275</v>
      </c>
      <c r="D11" s="87"/>
      <c r="E11" s="7">
        <f t="shared" si="0"/>
        <v>-6</v>
      </c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108"/>
      <c r="O11" s="87"/>
      <c r="P11" s="87"/>
      <c r="Q11" s="87"/>
      <c r="R11" s="87"/>
      <c r="S11" s="106"/>
      <c r="T11" s="7"/>
      <c r="U11" s="7"/>
      <c r="V11" s="106"/>
      <c r="W11" s="7"/>
      <c r="X11" s="7"/>
      <c r="Y11" s="7"/>
      <c r="Z11" s="106"/>
    </row>
    <row r="12" spans="1:26">
      <c r="A12" s="106"/>
      <c r="B12" s="88" t="s">
        <v>1273</v>
      </c>
      <c r="C12" s="7" t="s">
        <v>1276</v>
      </c>
      <c r="D12" s="87"/>
      <c r="E12" s="7">
        <f t="shared" si="0"/>
        <v>-6</v>
      </c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108"/>
      <c r="O12" s="87"/>
      <c r="P12" s="87"/>
      <c r="Q12" s="87"/>
      <c r="R12" s="87"/>
      <c r="S12" s="106"/>
      <c r="T12" s="7"/>
      <c r="U12" s="7"/>
      <c r="V12" s="106"/>
      <c r="W12" s="7"/>
      <c r="X12" s="7"/>
      <c r="Y12" s="7"/>
      <c r="Z12" s="106"/>
    </row>
    <row r="13" spans="1:26">
      <c r="A13" s="106"/>
      <c r="B13" s="88" t="s">
        <v>1273</v>
      </c>
      <c r="C13" s="7" t="s">
        <v>1277</v>
      </c>
      <c r="D13" s="87"/>
      <c r="E13" s="7">
        <f t="shared" si="0"/>
        <v>-6</v>
      </c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108"/>
      <c r="O13" s="87"/>
      <c r="P13" s="87"/>
      <c r="Q13" s="87"/>
      <c r="R13" s="87"/>
      <c r="S13" s="106"/>
      <c r="T13" s="7"/>
      <c r="U13" s="7"/>
      <c r="V13" s="106"/>
      <c r="W13" s="7"/>
      <c r="X13" s="7"/>
      <c r="Y13" s="7"/>
      <c r="Z13" s="106"/>
    </row>
    <row r="14" spans="1:26">
      <c r="A14" s="106"/>
      <c r="B14" s="88" t="s">
        <v>1273</v>
      </c>
      <c r="C14" s="7" t="s">
        <v>1278</v>
      </c>
      <c r="D14" s="87"/>
      <c r="E14" s="7">
        <f t="shared" si="0"/>
        <v>-6</v>
      </c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108"/>
      <c r="O14" s="87"/>
      <c r="P14" s="87"/>
      <c r="Q14" s="87"/>
      <c r="R14" s="87"/>
      <c r="S14" s="106"/>
      <c r="T14" s="7"/>
      <c r="U14" s="7"/>
      <c r="V14" s="106"/>
      <c r="W14" s="7"/>
      <c r="X14" s="7"/>
      <c r="Y14" s="7"/>
      <c r="Z14" s="106"/>
    </row>
    <row r="15" spans="1:26">
      <c r="A15" s="106"/>
      <c r="B15" s="88" t="s">
        <v>1273</v>
      </c>
      <c r="C15" s="7" t="s">
        <v>1279</v>
      </c>
      <c r="D15" s="87"/>
      <c r="E15" s="7">
        <f t="shared" si="0"/>
        <v>-6</v>
      </c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108"/>
      <c r="O15" s="87"/>
      <c r="P15" s="87"/>
      <c r="Q15" s="7" t="s">
        <v>366</v>
      </c>
      <c r="R15" s="87"/>
      <c r="S15" s="106"/>
      <c r="T15" s="7"/>
      <c r="U15" s="7"/>
      <c r="V15" s="106"/>
      <c r="W15" s="7" t="s">
        <v>505</v>
      </c>
      <c r="X15" s="7"/>
      <c r="Y15" s="7"/>
      <c r="Z15" s="106"/>
    </row>
    <row r="16" spans="1:26">
      <c r="A16" s="106"/>
      <c r="B16" s="88" t="s">
        <v>1273</v>
      </c>
      <c r="C16" s="7" t="s">
        <v>1280</v>
      </c>
      <c r="D16" s="87"/>
      <c r="E16" s="7">
        <f t="shared" si="0"/>
        <v>-6</v>
      </c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108"/>
      <c r="O16" s="87"/>
      <c r="P16" s="87"/>
      <c r="Q16" s="7" t="s">
        <v>366</v>
      </c>
      <c r="R16" s="87"/>
      <c r="S16" s="106"/>
      <c r="T16" s="7"/>
      <c r="U16" s="7"/>
      <c r="V16" s="106"/>
      <c r="W16" s="7"/>
      <c r="X16" s="7"/>
      <c r="Y16" s="7"/>
      <c r="Z16" s="106"/>
    </row>
    <row r="17" spans="1:26">
      <c r="A17" s="106"/>
      <c r="B17" s="88" t="s">
        <v>1281</v>
      </c>
      <c r="C17" s="7" t="s">
        <v>1282</v>
      </c>
      <c r="D17" s="87"/>
      <c r="E17" s="7">
        <f t="shared" si="0"/>
        <v>-6</v>
      </c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108"/>
      <c r="O17" s="87"/>
      <c r="P17" s="87"/>
      <c r="Q17" s="87"/>
      <c r="R17" s="87"/>
      <c r="S17" s="106"/>
      <c r="T17" s="7"/>
      <c r="U17" s="7"/>
      <c r="V17" s="106"/>
      <c r="W17" s="7"/>
      <c r="X17" s="7"/>
      <c r="Y17" s="7"/>
      <c r="Z17" s="106"/>
    </row>
    <row r="18" spans="1:26">
      <c r="A18" s="106"/>
      <c r="B18" s="88" t="s">
        <v>1281</v>
      </c>
      <c r="C18" s="7" t="s">
        <v>1283</v>
      </c>
      <c r="D18" s="87"/>
      <c r="E18" s="7">
        <f t="shared" si="0"/>
        <v>-6</v>
      </c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108"/>
      <c r="O18" s="87"/>
      <c r="P18" s="87"/>
      <c r="Q18" s="87"/>
      <c r="R18" s="87"/>
      <c r="S18" s="106"/>
      <c r="T18" s="7"/>
      <c r="U18" s="7"/>
      <c r="V18" s="106"/>
      <c r="W18" s="7"/>
      <c r="X18" s="7"/>
      <c r="Y18" s="7"/>
      <c r="Z18" s="106"/>
    </row>
    <row r="19" spans="1:26">
      <c r="A19" s="106"/>
      <c r="B19" s="88" t="s">
        <v>1284</v>
      </c>
      <c r="C19" s="7" t="s">
        <v>1285</v>
      </c>
      <c r="D19" s="7" t="s">
        <v>1286</v>
      </c>
      <c r="E19" s="7">
        <f t="shared" si="0"/>
        <v>5</v>
      </c>
      <c r="F19" s="7">
        <v>92</v>
      </c>
      <c r="G19" s="7">
        <v>200</v>
      </c>
      <c r="H19" s="7">
        <v>200</v>
      </c>
      <c r="I19" s="7">
        <v>99</v>
      </c>
      <c r="J19" s="7">
        <v>157</v>
      </c>
      <c r="K19" s="7">
        <v>56</v>
      </c>
      <c r="L19" s="7">
        <v>14</v>
      </c>
      <c r="M19" s="7">
        <f t="shared" si="1"/>
        <v>539.5</v>
      </c>
      <c r="N19" s="108"/>
      <c r="O19" s="87"/>
      <c r="P19" s="87"/>
      <c r="Q19" s="7" t="s">
        <v>368</v>
      </c>
      <c r="R19" s="87"/>
      <c r="S19" s="106"/>
      <c r="T19" s="87"/>
      <c r="U19" s="87"/>
      <c r="V19" s="106"/>
      <c r="W19" s="87"/>
      <c r="X19" s="87"/>
      <c r="Y19" s="87"/>
      <c r="Z19" s="106"/>
    </row>
    <row r="20" spans="1:26">
      <c r="A20" s="106"/>
      <c r="B20" s="107"/>
      <c r="C20" s="7" t="s">
        <v>1270</v>
      </c>
      <c r="D20" s="87"/>
      <c r="E20" s="7">
        <f t="shared" si="0"/>
        <v>-6</v>
      </c>
      <c r="F20" s="87"/>
      <c r="G20" s="87"/>
      <c r="H20" s="87"/>
      <c r="I20" s="87"/>
      <c r="J20" s="87"/>
      <c r="K20" s="87"/>
      <c r="L20" s="87"/>
      <c r="M20" s="7">
        <f t="shared" si="1"/>
        <v>0</v>
      </c>
      <c r="N20" s="108"/>
      <c r="O20" s="87"/>
      <c r="P20" s="87"/>
      <c r="Q20" s="7" t="s">
        <v>364</v>
      </c>
      <c r="R20" s="87"/>
      <c r="S20" s="106"/>
      <c r="T20" s="87"/>
      <c r="U20" s="87"/>
      <c r="V20" s="106"/>
      <c r="W20" s="87"/>
      <c r="X20" s="87"/>
      <c r="Y20" s="87"/>
      <c r="Z20" s="106"/>
    </row>
    <row r="21" spans="1:26">
      <c r="A21" s="106"/>
      <c r="B21" s="88" t="s">
        <v>1284</v>
      </c>
      <c r="C21" s="7" t="s">
        <v>1287</v>
      </c>
      <c r="D21" s="87"/>
      <c r="E21" s="7">
        <f t="shared" si="0"/>
        <v>-6</v>
      </c>
      <c r="F21" s="87"/>
      <c r="G21" s="87"/>
      <c r="H21" s="87"/>
      <c r="I21" s="87"/>
      <c r="J21" s="87"/>
      <c r="K21" s="87"/>
      <c r="L21" s="87"/>
      <c r="M21" s="7">
        <f t="shared" si="1"/>
        <v>0</v>
      </c>
      <c r="N21" s="108"/>
      <c r="O21" s="87"/>
      <c r="P21" s="87"/>
      <c r="Q21" s="7" t="s">
        <v>368</v>
      </c>
      <c r="R21" s="87"/>
      <c r="S21" s="106"/>
      <c r="T21" s="87"/>
      <c r="U21" s="87"/>
      <c r="V21" s="106"/>
      <c r="W21" s="87"/>
      <c r="X21" s="87"/>
      <c r="Y21" s="87"/>
      <c r="Z21" s="106"/>
    </row>
    <row r="22" spans="1:26">
      <c r="A22" s="106"/>
      <c r="B22" s="88" t="s">
        <v>1288</v>
      </c>
      <c r="C22" s="7" t="s">
        <v>1289</v>
      </c>
      <c r="D22" s="87"/>
      <c r="E22" s="7">
        <f t="shared" si="0"/>
        <v>5</v>
      </c>
      <c r="F22" s="7">
        <v>97</v>
      </c>
      <c r="G22" s="7">
        <v>159</v>
      </c>
      <c r="H22" s="7">
        <v>132</v>
      </c>
      <c r="I22" s="7">
        <v>70</v>
      </c>
      <c r="J22" s="7">
        <v>150</v>
      </c>
      <c r="K22" s="7">
        <v>42</v>
      </c>
      <c r="L22" s="7">
        <v>84</v>
      </c>
      <c r="M22" s="7">
        <f t="shared" si="1"/>
        <v>513.5</v>
      </c>
      <c r="N22" s="108"/>
      <c r="O22" s="87"/>
      <c r="P22" s="87"/>
      <c r="Q22" s="7" t="s">
        <v>359</v>
      </c>
      <c r="R22" s="87"/>
      <c r="S22" s="106"/>
      <c r="T22" s="87"/>
      <c r="U22" s="87"/>
      <c r="V22" s="106"/>
      <c r="W22" s="7" t="s">
        <v>392</v>
      </c>
      <c r="X22" s="87"/>
      <c r="Y22" s="87"/>
      <c r="Z22" s="106"/>
    </row>
    <row r="23" spans="1:26">
      <c r="A23" s="106"/>
      <c r="B23" s="107"/>
      <c r="C23" s="7" t="s">
        <v>1290</v>
      </c>
      <c r="D23" s="87"/>
      <c r="E23" s="7">
        <f t="shared" si="0"/>
        <v>-6</v>
      </c>
      <c r="F23" s="87"/>
      <c r="G23" s="87"/>
      <c r="H23" s="87"/>
      <c r="I23" s="87"/>
      <c r="J23" s="87"/>
      <c r="K23" s="87"/>
      <c r="L23" s="87"/>
      <c r="M23" s="7">
        <f t="shared" si="1"/>
        <v>0</v>
      </c>
      <c r="N23" s="108"/>
      <c r="O23" s="87"/>
      <c r="P23" s="87"/>
      <c r="Q23" s="7" t="s">
        <v>359</v>
      </c>
      <c r="R23" s="87"/>
      <c r="S23" s="106"/>
      <c r="T23" s="87"/>
      <c r="U23" s="87"/>
      <c r="V23" s="106"/>
      <c r="W23" s="7" t="s">
        <v>392</v>
      </c>
      <c r="X23" s="87"/>
      <c r="Y23" s="87"/>
      <c r="Z23" s="106"/>
    </row>
    <row r="24" spans="1:26">
      <c r="A24" s="106"/>
      <c r="B24" s="88" t="s">
        <v>1291</v>
      </c>
      <c r="C24" s="7" t="s">
        <v>1292</v>
      </c>
      <c r="D24" s="7" t="s">
        <v>1293</v>
      </c>
      <c r="E24" s="7">
        <f t="shared" si="0"/>
        <v>5</v>
      </c>
      <c r="F24" s="7">
        <v>110</v>
      </c>
      <c r="G24" s="7">
        <v>170</v>
      </c>
      <c r="H24" s="7">
        <v>160</v>
      </c>
      <c r="I24" s="7">
        <v>82</v>
      </c>
      <c r="J24" s="7">
        <v>191</v>
      </c>
      <c r="K24" s="7">
        <v>30</v>
      </c>
      <c r="L24" s="7">
        <v>33</v>
      </c>
      <c r="M24" s="7">
        <f t="shared" si="1"/>
        <v>515.5</v>
      </c>
      <c r="N24" s="108"/>
      <c r="O24" s="87"/>
      <c r="P24" s="87"/>
      <c r="Q24" s="87"/>
      <c r="R24" s="87"/>
      <c r="S24" s="106"/>
      <c r="T24" s="87"/>
      <c r="U24" s="87"/>
      <c r="V24" s="106"/>
      <c r="W24" s="87"/>
      <c r="X24" s="87"/>
      <c r="Y24" s="87"/>
      <c r="Z24" s="106"/>
    </row>
    <row r="25" spans="1:26">
      <c r="A25" s="106"/>
      <c r="B25" s="88" t="s">
        <v>1294</v>
      </c>
      <c r="C25" s="7" t="s">
        <v>1295</v>
      </c>
      <c r="D25" s="7" t="s">
        <v>1296</v>
      </c>
      <c r="E25" s="7">
        <f t="shared" si="0"/>
        <v>7</v>
      </c>
      <c r="F25" s="7">
        <v>115</v>
      </c>
      <c r="G25" s="7">
        <v>188</v>
      </c>
      <c r="H25" s="7">
        <v>186</v>
      </c>
      <c r="I25" s="7">
        <v>90</v>
      </c>
      <c r="J25" s="7">
        <v>174</v>
      </c>
      <c r="K25" s="7">
        <v>68</v>
      </c>
      <c r="L25" s="7">
        <v>58</v>
      </c>
      <c r="M25" s="7">
        <f t="shared" si="1"/>
        <v>605</v>
      </c>
      <c r="N25" s="108"/>
      <c r="O25" s="87"/>
      <c r="P25" s="87"/>
      <c r="Q25" s="87"/>
      <c r="R25" s="87"/>
      <c r="S25" s="106"/>
      <c r="T25" s="87"/>
      <c r="U25" s="87"/>
      <c r="V25" s="106"/>
      <c r="W25" s="87"/>
      <c r="X25" s="87"/>
      <c r="Y25" s="87"/>
      <c r="Z25" s="106"/>
    </row>
    <row r="26" spans="1:26">
      <c r="A26" s="106"/>
      <c r="B26" s="88" t="s">
        <v>1294</v>
      </c>
      <c r="C26" s="7" t="s">
        <v>1297</v>
      </c>
      <c r="D26" s="7"/>
      <c r="E26" s="7">
        <f t="shared" si="0"/>
        <v>-6</v>
      </c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108"/>
      <c r="O26" s="87"/>
      <c r="P26" s="87"/>
      <c r="Q26" s="87"/>
      <c r="R26" s="87"/>
      <c r="S26" s="106"/>
      <c r="T26" s="87"/>
      <c r="U26" s="87"/>
      <c r="V26" s="106"/>
      <c r="W26" s="87"/>
      <c r="X26" s="87"/>
      <c r="Y26" s="87"/>
      <c r="Z26" s="106"/>
    </row>
    <row r="27" spans="1:26">
      <c r="A27" s="106"/>
      <c r="B27" s="88" t="s">
        <v>1298</v>
      </c>
      <c r="C27" s="7" t="s">
        <v>1299</v>
      </c>
      <c r="D27" s="87"/>
      <c r="E27" s="7">
        <f t="shared" si="0"/>
        <v>6</v>
      </c>
      <c r="F27" s="7">
        <v>103</v>
      </c>
      <c r="G27" s="7">
        <v>172</v>
      </c>
      <c r="H27" s="7">
        <v>144</v>
      </c>
      <c r="I27" s="7">
        <v>60</v>
      </c>
      <c r="J27" s="7">
        <v>181</v>
      </c>
      <c r="K27" s="7">
        <v>87</v>
      </c>
      <c r="L27" s="7">
        <v>83</v>
      </c>
      <c r="M27" s="7">
        <f t="shared" si="1"/>
        <v>581.5</v>
      </c>
      <c r="N27" s="108"/>
      <c r="O27" s="87"/>
      <c r="P27" s="87"/>
      <c r="Q27" s="87"/>
      <c r="R27" s="87"/>
      <c r="S27" s="106"/>
      <c r="T27" s="87"/>
      <c r="U27" s="87"/>
      <c r="V27" s="106"/>
      <c r="W27" s="87"/>
      <c r="X27" s="87"/>
      <c r="Y27" s="87"/>
      <c r="Z27" s="106"/>
    </row>
    <row r="28" spans="1:26">
      <c r="A28" s="106"/>
      <c r="B28" s="88"/>
      <c r="C28" s="7" t="s">
        <v>1300</v>
      </c>
      <c r="D28" s="87"/>
      <c r="E28" s="87"/>
      <c r="F28" s="87"/>
      <c r="G28" s="87"/>
      <c r="H28" s="87"/>
      <c r="I28" s="87"/>
      <c r="J28" s="87"/>
      <c r="K28" s="87"/>
      <c r="L28" s="87"/>
      <c r="M28" s="7">
        <f t="shared" si="1"/>
        <v>0</v>
      </c>
      <c r="N28" s="108"/>
      <c r="O28" s="87"/>
      <c r="P28" s="87"/>
      <c r="Q28" s="87"/>
      <c r="R28" s="87"/>
      <c r="S28" s="106"/>
      <c r="T28" s="87"/>
      <c r="U28" s="87"/>
      <c r="V28" s="106"/>
      <c r="W28" s="7" t="s">
        <v>388</v>
      </c>
      <c r="X28" s="7"/>
      <c r="Y28" s="7"/>
      <c r="Z28" s="106"/>
    </row>
    <row r="29" spans="1:26">
      <c r="A29" s="106"/>
      <c r="B29" s="10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7">
        <f t="shared" si="1"/>
        <v>0</v>
      </c>
      <c r="N29" s="108"/>
      <c r="O29" s="87"/>
      <c r="P29" s="87"/>
      <c r="Q29" s="87"/>
      <c r="R29" s="87"/>
      <c r="S29" s="106"/>
      <c r="T29" s="87"/>
      <c r="U29" s="87"/>
      <c r="V29" s="106"/>
      <c r="W29" s="87"/>
      <c r="X29" s="87"/>
      <c r="Y29" s="87"/>
      <c r="Z29" s="106"/>
    </row>
    <row r="30" spans="1:26">
      <c r="A30" s="106"/>
      <c r="B30" s="10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7">
        <f t="shared" si="1"/>
        <v>0</v>
      </c>
      <c r="N30" s="108"/>
      <c r="O30" s="87"/>
      <c r="P30" s="87"/>
      <c r="Q30" s="87"/>
      <c r="R30" s="87"/>
      <c r="S30" s="106"/>
      <c r="T30" s="87"/>
      <c r="U30" s="87"/>
      <c r="V30" s="106"/>
      <c r="W30" s="87"/>
      <c r="X30" s="87"/>
      <c r="Y30" s="87"/>
      <c r="Z30" s="106"/>
    </row>
    <row r="31" spans="1:26">
      <c r="A31" s="106"/>
      <c r="B31" s="10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7">
        <f t="shared" si="1"/>
        <v>0</v>
      </c>
      <c r="N31" s="108"/>
      <c r="O31" s="87"/>
      <c r="P31" s="87"/>
      <c r="Q31" s="87"/>
      <c r="R31" s="87"/>
      <c r="S31" s="106"/>
      <c r="T31" s="87"/>
      <c r="U31" s="87"/>
      <c r="V31" s="106"/>
      <c r="W31" s="87"/>
      <c r="X31" s="87"/>
      <c r="Y31" s="87"/>
      <c r="Z31" s="106"/>
    </row>
    <row r="32" spans="1:26">
      <c r="A32" s="106"/>
      <c r="B32" s="10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7">
        <f t="shared" si="1"/>
        <v>0</v>
      </c>
      <c r="N32" s="108"/>
      <c r="O32" s="87"/>
      <c r="P32" s="87"/>
      <c r="Q32" s="87"/>
      <c r="R32" s="87"/>
      <c r="S32" s="106"/>
      <c r="T32" s="87"/>
      <c r="U32" s="87"/>
      <c r="V32" s="106"/>
      <c r="W32" s="87"/>
      <c r="X32" s="87"/>
      <c r="Y32" s="87"/>
      <c r="Z32" s="106"/>
    </row>
    <row r="33" spans="1:26">
      <c r="A33" s="106"/>
      <c r="B33" s="10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7">
        <f t="shared" si="1"/>
        <v>0</v>
      </c>
      <c r="N33" s="108"/>
      <c r="O33" s="87"/>
      <c r="P33" s="87"/>
      <c r="Q33" s="87"/>
      <c r="R33" s="87"/>
      <c r="S33" s="106"/>
      <c r="T33" s="87"/>
      <c r="U33" s="87"/>
      <c r="V33" s="106"/>
      <c r="W33" s="87"/>
      <c r="X33" s="87"/>
      <c r="Y33" s="87"/>
      <c r="Z33" s="106"/>
    </row>
    <row r="34" spans="1:26">
      <c r="A34" s="106"/>
      <c r="B34" s="10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7">
        <f t="shared" si="1"/>
        <v>0</v>
      </c>
      <c r="N34" s="108"/>
      <c r="O34" s="87"/>
      <c r="P34" s="87"/>
      <c r="Q34" s="87"/>
      <c r="R34" s="87"/>
      <c r="S34" s="106"/>
      <c r="T34" s="87"/>
      <c r="U34" s="87"/>
      <c r="V34" s="106"/>
      <c r="W34" s="87"/>
      <c r="X34" s="87"/>
      <c r="Y34" s="87"/>
      <c r="Z34" s="106"/>
    </row>
    <row r="35" spans="1:26">
      <c r="A35" s="106"/>
      <c r="B35" s="10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7">
        <f t="shared" si="1"/>
        <v>0</v>
      </c>
      <c r="N35" s="108"/>
      <c r="O35" s="87"/>
      <c r="P35" s="87"/>
      <c r="Q35" s="87"/>
      <c r="R35" s="87"/>
      <c r="S35" s="106"/>
      <c r="T35" s="87"/>
      <c r="U35" s="87"/>
      <c r="V35" s="106"/>
      <c r="W35" s="87"/>
      <c r="X35" s="87"/>
      <c r="Y35" s="87"/>
      <c r="Z35" s="106"/>
    </row>
    <row r="36" spans="1:26">
      <c r="A36" s="106"/>
      <c r="B36" s="10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7">
        <f t="shared" si="1"/>
        <v>0</v>
      </c>
      <c r="N36" s="108"/>
      <c r="O36" s="87"/>
      <c r="P36" s="87"/>
      <c r="Q36" s="87"/>
      <c r="R36" s="87"/>
      <c r="S36" s="106"/>
      <c r="T36" s="87"/>
      <c r="U36" s="87"/>
      <c r="V36" s="106"/>
      <c r="W36" s="87"/>
      <c r="X36" s="87"/>
      <c r="Y36" s="87"/>
      <c r="Z36" s="106"/>
    </row>
    <row r="37" spans="1:26">
      <c r="A37" s="106"/>
      <c r="B37" s="10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7">
        <f t="shared" si="1"/>
        <v>0</v>
      </c>
      <c r="N37" s="108"/>
      <c r="O37" s="87"/>
      <c r="P37" s="87"/>
      <c r="Q37" s="87"/>
      <c r="R37" s="87"/>
      <c r="S37" s="106"/>
      <c r="T37" s="87"/>
      <c r="U37" s="87"/>
      <c r="V37" s="106"/>
      <c r="W37" s="87"/>
      <c r="X37" s="87"/>
      <c r="Y37" s="87"/>
      <c r="Z37" s="106"/>
    </row>
    <row r="38" spans="1:26">
      <c r="A38" s="106"/>
      <c r="B38" s="10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7">
        <f t="shared" si="1"/>
        <v>0</v>
      </c>
      <c r="N38" s="108"/>
      <c r="O38" s="87"/>
      <c r="P38" s="87"/>
      <c r="Q38" s="87"/>
      <c r="R38" s="87"/>
      <c r="S38" s="106"/>
      <c r="T38" s="87"/>
      <c r="U38" s="87"/>
      <c r="V38" s="106"/>
      <c r="W38" s="87"/>
      <c r="X38" s="87"/>
      <c r="Y38" s="87"/>
      <c r="Z38" s="106"/>
    </row>
    <row r="39" spans="1:26">
      <c r="A39" s="106"/>
      <c r="B39" s="10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7">
        <f t="shared" si="1"/>
        <v>0</v>
      </c>
      <c r="N39" s="108"/>
      <c r="O39" s="87"/>
      <c r="P39" s="87"/>
      <c r="Q39" s="87"/>
      <c r="R39" s="87"/>
      <c r="S39" s="106"/>
      <c r="T39" s="87"/>
      <c r="U39" s="87"/>
      <c r="V39" s="106"/>
      <c r="W39" s="87"/>
      <c r="X39" s="87"/>
      <c r="Y39" s="87"/>
      <c r="Z39" s="106"/>
    </row>
    <row r="40" spans="1:26">
      <c r="A40" s="106"/>
      <c r="B40" s="10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7">
        <f t="shared" si="1"/>
        <v>0</v>
      </c>
      <c r="N40" s="108"/>
      <c r="O40" s="87"/>
      <c r="P40" s="87"/>
      <c r="Q40" s="87"/>
      <c r="R40" s="87"/>
      <c r="S40" s="106"/>
      <c r="T40" s="87"/>
      <c r="U40" s="87"/>
      <c r="V40" s="106"/>
      <c r="W40" s="87"/>
      <c r="X40" s="87"/>
      <c r="Y40" s="87"/>
      <c r="Z40" s="106"/>
    </row>
    <row r="41" spans="1:26">
      <c r="A41" s="106"/>
      <c r="B41" s="10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7">
        <f t="shared" si="1"/>
        <v>0</v>
      </c>
      <c r="N41" s="108"/>
      <c r="O41" s="87"/>
      <c r="P41" s="87"/>
      <c r="Q41" s="87"/>
      <c r="R41" s="87"/>
      <c r="S41" s="106"/>
      <c r="T41" s="87"/>
      <c r="U41" s="87"/>
      <c r="V41" s="106"/>
      <c r="W41" s="87"/>
      <c r="X41" s="87"/>
      <c r="Y41" s="87"/>
      <c r="Z41" s="106"/>
    </row>
    <row r="42" spans="1:26">
      <c r="A42" s="106"/>
      <c r="B42" s="10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7">
        <f t="shared" si="1"/>
        <v>0</v>
      </c>
      <c r="N42" s="108"/>
      <c r="O42" s="87"/>
      <c r="P42" s="87"/>
      <c r="Q42" s="87"/>
      <c r="R42" s="87"/>
      <c r="S42" s="106"/>
      <c r="T42" s="87"/>
      <c r="U42" s="87"/>
      <c r="V42" s="106"/>
      <c r="W42" s="87"/>
      <c r="X42" s="87"/>
      <c r="Y42" s="87"/>
      <c r="Z42" s="106"/>
    </row>
    <row r="43" spans="1:26">
      <c r="A43" s="106"/>
      <c r="B43" s="10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7">
        <f t="shared" si="1"/>
        <v>0</v>
      </c>
      <c r="N43" s="108"/>
      <c r="O43" s="87"/>
      <c r="P43" s="87"/>
      <c r="Q43" s="87"/>
      <c r="R43" s="87"/>
      <c r="S43" s="106"/>
      <c r="T43" s="87"/>
      <c r="U43" s="87"/>
      <c r="V43" s="106"/>
      <c r="W43" s="87"/>
      <c r="X43" s="87"/>
      <c r="Y43" s="87"/>
      <c r="Z43" s="106"/>
    </row>
    <row r="44" spans="1:26">
      <c r="A44" s="106"/>
      <c r="B44" s="10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7">
        <f t="shared" si="1"/>
        <v>0</v>
      </c>
      <c r="N44" s="108"/>
      <c r="O44" s="87"/>
      <c r="P44" s="87"/>
      <c r="Q44" s="87"/>
      <c r="R44" s="87"/>
      <c r="S44" s="106"/>
      <c r="T44" s="87"/>
      <c r="U44" s="87"/>
      <c r="V44" s="106"/>
      <c r="W44" s="87"/>
      <c r="X44" s="87"/>
      <c r="Y44" s="87"/>
      <c r="Z44" s="106"/>
    </row>
    <row r="45" spans="1:26">
      <c r="A45" s="106"/>
      <c r="B45" s="10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7">
        <f t="shared" si="1"/>
        <v>0</v>
      </c>
      <c r="N45" s="108"/>
      <c r="O45" s="87"/>
      <c r="P45" s="87"/>
      <c r="Q45" s="87"/>
      <c r="R45" s="87"/>
      <c r="S45" s="106"/>
      <c r="T45" s="87"/>
      <c r="U45" s="87"/>
      <c r="V45" s="106"/>
      <c r="W45" s="87"/>
      <c r="X45" s="87"/>
      <c r="Y45" s="87"/>
      <c r="Z45" s="106"/>
    </row>
    <row r="46" spans="1:26">
      <c r="A46" s="126"/>
      <c r="B46" s="127"/>
      <c r="C46" s="87"/>
      <c r="D46" s="92"/>
      <c r="E46" s="92"/>
      <c r="F46" s="92"/>
      <c r="G46" s="92"/>
      <c r="H46" s="92"/>
      <c r="I46" s="92"/>
      <c r="J46" s="92"/>
      <c r="K46" s="92"/>
      <c r="L46" s="92"/>
      <c r="M46" s="7">
        <f t="shared" si="1"/>
        <v>0</v>
      </c>
      <c r="N46" s="128"/>
      <c r="O46" s="92"/>
      <c r="P46" s="92"/>
      <c r="Q46" s="92"/>
      <c r="R46" s="92"/>
      <c r="S46" s="126"/>
      <c r="T46" s="92"/>
      <c r="U46" s="92"/>
      <c r="V46" s="126"/>
      <c r="W46" s="87"/>
      <c r="X46" s="87"/>
      <c r="Y46" s="87"/>
      <c r="Z46" s="106"/>
    </row>
    <row r="47" spans="1:26">
      <c r="A47" s="10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7">
        <f t="shared" si="1"/>
        <v>0</v>
      </c>
      <c r="N47" s="108"/>
      <c r="O47" s="87"/>
      <c r="P47" s="87"/>
      <c r="Q47" s="87"/>
      <c r="R47" s="87"/>
      <c r="S47" s="106"/>
      <c r="T47" s="87"/>
      <c r="U47" s="87"/>
      <c r="V47" s="106"/>
      <c r="W47" s="87"/>
      <c r="X47" s="87"/>
      <c r="Y47" s="87"/>
      <c r="Z47" s="106"/>
    </row>
    <row r="48" spans="1:26">
      <c r="A48" s="106"/>
      <c r="B48" s="94"/>
      <c r="C48" s="7"/>
      <c r="D48" s="87"/>
      <c r="E48" s="87"/>
      <c r="F48" s="7"/>
      <c r="G48" s="7"/>
      <c r="H48" s="7"/>
      <c r="I48" s="7"/>
      <c r="J48" s="7"/>
      <c r="K48" s="7"/>
      <c r="L48" s="7"/>
      <c r="M48" s="7">
        <f t="shared" si="1"/>
        <v>0</v>
      </c>
      <c r="N48" s="108"/>
      <c r="O48" s="87"/>
      <c r="P48" s="87"/>
      <c r="Q48" s="87"/>
      <c r="R48" s="87"/>
      <c r="S48" s="106"/>
      <c r="T48" s="87"/>
      <c r="U48" s="87"/>
      <c r="V48" s="106"/>
      <c r="W48" s="87"/>
      <c r="X48" s="87"/>
      <c r="Y48" s="87"/>
      <c r="Z48" s="106"/>
    </row>
    <row r="49" spans="1:26">
      <c r="A49" s="106"/>
      <c r="B49" s="129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7">
        <f t="shared" si="1"/>
        <v>0</v>
      </c>
      <c r="N49" s="108"/>
      <c r="O49" s="87"/>
      <c r="P49" s="87"/>
      <c r="Q49" s="87"/>
      <c r="R49" s="87"/>
      <c r="S49" s="106"/>
      <c r="T49" s="87"/>
      <c r="U49" s="87"/>
      <c r="V49" s="106"/>
      <c r="W49" s="87"/>
      <c r="X49" s="87"/>
      <c r="Y49" s="87"/>
      <c r="Z49" s="106"/>
    </row>
    <row r="50" spans="1:26">
      <c r="A50" s="106"/>
      <c r="B50" s="129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7">
        <f t="shared" si="1"/>
        <v>0</v>
      </c>
      <c r="N50" s="108"/>
      <c r="O50" s="87"/>
      <c r="P50" s="87"/>
      <c r="Q50" s="87"/>
      <c r="R50" s="87"/>
      <c r="S50" s="106"/>
      <c r="T50" s="87"/>
      <c r="U50" s="87"/>
      <c r="V50" s="106"/>
      <c r="W50" s="87"/>
      <c r="X50" s="87"/>
      <c r="Y50" s="87"/>
      <c r="Z50" s="106"/>
    </row>
    <row r="51" spans="1:26">
      <c r="A51" s="106"/>
      <c r="B51" s="129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7">
        <f t="shared" si="1"/>
        <v>0</v>
      </c>
      <c r="N51" s="108"/>
      <c r="O51" s="87"/>
      <c r="P51" s="87"/>
      <c r="Q51" s="87"/>
      <c r="R51" s="87"/>
      <c r="S51" s="106"/>
      <c r="T51" s="87"/>
      <c r="U51" s="87"/>
      <c r="V51" s="106"/>
      <c r="W51" s="87"/>
      <c r="X51" s="87"/>
      <c r="Y51" s="87"/>
      <c r="Z51" s="106"/>
    </row>
    <row r="52" spans="1:26">
      <c r="A52" s="106"/>
      <c r="B52" s="129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7">
        <f t="shared" si="1"/>
        <v>0</v>
      </c>
      <c r="N52" s="108"/>
      <c r="O52" s="87"/>
      <c r="P52" s="87"/>
      <c r="Q52" s="87"/>
      <c r="R52" s="87"/>
      <c r="S52" s="106"/>
      <c r="T52" s="87"/>
      <c r="U52" s="87"/>
      <c r="V52" s="106"/>
      <c r="W52" s="87"/>
      <c r="X52" s="87"/>
      <c r="Y52" s="87"/>
      <c r="Z52" s="106"/>
    </row>
    <row r="53" spans="1:26">
      <c r="A53" s="106"/>
      <c r="B53" s="129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7">
        <f t="shared" si="1"/>
        <v>0</v>
      </c>
      <c r="N53" s="108"/>
      <c r="O53" s="87"/>
      <c r="P53" s="87"/>
      <c r="Q53" s="87"/>
      <c r="R53" s="87"/>
      <c r="S53" s="106"/>
      <c r="T53" s="87"/>
      <c r="U53" s="87"/>
      <c r="V53" s="106"/>
      <c r="W53" s="87"/>
      <c r="X53" s="87"/>
      <c r="Y53" s="87"/>
      <c r="Z53" s="106"/>
    </row>
    <row r="54" spans="1:26">
      <c r="A54" s="106"/>
      <c r="B54" s="129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7">
        <f t="shared" si="1"/>
        <v>0</v>
      </c>
      <c r="N54" s="108"/>
      <c r="O54" s="87"/>
      <c r="P54" s="87"/>
      <c r="Q54" s="87"/>
      <c r="R54" s="87"/>
      <c r="S54" s="106"/>
      <c r="T54" s="87"/>
      <c r="U54" s="87"/>
      <c r="V54" s="106"/>
      <c r="W54" s="87"/>
      <c r="X54" s="87"/>
      <c r="Y54" s="87"/>
      <c r="Z54" s="106"/>
    </row>
    <row r="55" spans="1:26">
      <c r="A55" s="106"/>
      <c r="B55" s="130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7">
        <f t="shared" si="1"/>
        <v>0</v>
      </c>
      <c r="N55" s="108"/>
      <c r="O55" s="87"/>
      <c r="P55" s="87"/>
      <c r="Q55" s="87"/>
      <c r="R55" s="87"/>
      <c r="S55" s="106"/>
      <c r="T55" s="87"/>
      <c r="U55" s="87"/>
      <c r="V55" s="106"/>
      <c r="W55" s="87"/>
      <c r="X55" s="87"/>
      <c r="Y55" s="87"/>
      <c r="Z55" s="106"/>
    </row>
    <row r="56" spans="1:26">
      <c r="A56" s="106"/>
      <c r="B56" s="129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7">
        <f t="shared" si="1"/>
        <v>0</v>
      </c>
      <c r="N56" s="108"/>
      <c r="O56" s="87"/>
      <c r="P56" s="87"/>
      <c r="Q56" s="87"/>
      <c r="R56" s="87"/>
      <c r="S56" s="106"/>
      <c r="T56" s="87"/>
      <c r="U56" s="87"/>
      <c r="V56" s="106"/>
      <c r="W56" s="87"/>
      <c r="X56" s="87"/>
      <c r="Y56" s="87"/>
      <c r="Z56" s="106"/>
    </row>
    <row r="57" spans="1:26">
      <c r="A57" s="106"/>
      <c r="B57" s="129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7">
        <f t="shared" si="1"/>
        <v>0</v>
      </c>
      <c r="N57" s="108"/>
      <c r="O57" s="87"/>
      <c r="P57" s="87"/>
      <c r="Q57" s="87"/>
      <c r="R57" s="87"/>
      <c r="S57" s="106"/>
      <c r="T57" s="87"/>
      <c r="U57" s="87"/>
      <c r="V57" s="106"/>
      <c r="W57" s="87"/>
      <c r="X57" s="87"/>
      <c r="Y57" s="87"/>
      <c r="Z57" s="106"/>
    </row>
    <row r="58" spans="1:26">
      <c r="A58" s="106"/>
      <c r="B58" s="129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7">
        <f t="shared" si="1"/>
        <v>0</v>
      </c>
      <c r="N58" s="108"/>
      <c r="O58" s="87"/>
      <c r="P58" s="87"/>
      <c r="Q58" s="87"/>
      <c r="R58" s="87"/>
      <c r="S58" s="106"/>
      <c r="T58" s="87"/>
      <c r="U58" s="87"/>
      <c r="V58" s="106"/>
      <c r="W58" s="87"/>
      <c r="X58" s="87"/>
      <c r="Y58" s="87"/>
      <c r="Z58" s="106"/>
    </row>
    <row r="59" spans="1:26">
      <c r="A59" s="106"/>
      <c r="B59" s="129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7">
        <f t="shared" si="1"/>
        <v>0</v>
      </c>
      <c r="N59" s="108"/>
      <c r="O59" s="87"/>
      <c r="P59" s="87"/>
      <c r="Q59" s="87"/>
      <c r="R59" s="87"/>
      <c r="S59" s="106"/>
      <c r="T59" s="87"/>
      <c r="U59" s="87"/>
      <c r="V59" s="106"/>
      <c r="W59" s="87"/>
      <c r="X59" s="87"/>
      <c r="Y59" s="87"/>
      <c r="Z59" s="106"/>
    </row>
    <row r="60" spans="1:26">
      <c r="A60" s="106"/>
      <c r="B60" s="129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7">
        <f t="shared" si="1"/>
        <v>0</v>
      </c>
      <c r="N60" s="108"/>
      <c r="O60" s="87"/>
      <c r="P60" s="87"/>
      <c r="Q60" s="87"/>
      <c r="R60" s="87"/>
      <c r="S60" s="106"/>
      <c r="T60" s="87"/>
      <c r="U60" s="87"/>
      <c r="V60" s="106"/>
      <c r="W60" s="87"/>
      <c r="X60" s="87"/>
      <c r="Y60" s="87"/>
      <c r="Z60" s="106"/>
    </row>
    <row r="61" spans="1:26">
      <c r="A61" s="106"/>
      <c r="B61" s="129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7">
        <f t="shared" si="1"/>
        <v>0</v>
      </c>
      <c r="N61" s="108"/>
      <c r="O61" s="87"/>
      <c r="P61" s="87"/>
      <c r="Q61" s="87"/>
      <c r="R61" s="87"/>
      <c r="S61" s="106"/>
      <c r="T61" s="87"/>
      <c r="U61" s="87"/>
      <c r="V61" s="106"/>
      <c r="W61" s="87"/>
      <c r="X61" s="87"/>
      <c r="Y61" s="87"/>
      <c r="Z61" s="106"/>
    </row>
    <row r="62" spans="1:26">
      <c r="A62" s="106"/>
      <c r="B62" s="129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7">
        <f t="shared" si="1"/>
        <v>0</v>
      </c>
      <c r="N62" s="108"/>
      <c r="O62" s="87"/>
      <c r="P62" s="87"/>
      <c r="Q62" s="87"/>
      <c r="R62" s="87"/>
      <c r="S62" s="106"/>
      <c r="T62" s="87"/>
      <c r="U62" s="87"/>
      <c r="V62" s="106"/>
      <c r="W62" s="87"/>
      <c r="X62" s="87"/>
      <c r="Y62" s="87"/>
      <c r="Z62" s="106"/>
    </row>
    <row r="63" spans="1:26">
      <c r="A63" s="106"/>
      <c r="B63" s="129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7">
        <f t="shared" si="1"/>
        <v>0</v>
      </c>
      <c r="N63" s="108"/>
      <c r="O63" s="87"/>
      <c r="P63" s="87"/>
      <c r="Q63" s="87"/>
      <c r="R63" s="87"/>
      <c r="S63" s="106"/>
      <c r="T63" s="87"/>
      <c r="U63" s="87"/>
      <c r="V63" s="106"/>
      <c r="W63" s="87"/>
      <c r="X63" s="87"/>
      <c r="Y63" s="87"/>
      <c r="Z63" s="106"/>
    </row>
    <row r="64" spans="1:26">
      <c r="A64" s="106"/>
      <c r="B64" s="129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7">
        <f t="shared" si="1"/>
        <v>0</v>
      </c>
      <c r="N64" s="108"/>
      <c r="O64" s="87"/>
      <c r="P64" s="87"/>
      <c r="Q64" s="87"/>
      <c r="R64" s="87"/>
      <c r="S64" s="106"/>
      <c r="T64" s="87"/>
      <c r="U64" s="87"/>
      <c r="V64" s="106"/>
      <c r="W64" s="87"/>
      <c r="X64" s="87"/>
      <c r="Y64" s="87"/>
      <c r="Z64" s="106"/>
    </row>
    <row r="65" spans="1:26">
      <c r="A65" s="106"/>
      <c r="B65" s="129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7">
        <f t="shared" si="1"/>
        <v>0</v>
      </c>
      <c r="N65" s="108"/>
      <c r="O65" s="87"/>
      <c r="P65" s="87"/>
      <c r="Q65" s="87"/>
      <c r="R65" s="87"/>
      <c r="S65" s="106"/>
      <c r="T65" s="87"/>
      <c r="U65" s="87"/>
      <c r="V65" s="106"/>
      <c r="W65" s="87"/>
      <c r="X65" s="87"/>
      <c r="Y65" s="87"/>
      <c r="Z65" s="106"/>
    </row>
    <row r="66" spans="1:26">
      <c r="A66" s="106"/>
      <c r="B66" s="129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7">
        <f t="shared" si="1"/>
        <v>0</v>
      </c>
      <c r="N66" s="108"/>
      <c r="O66" s="87"/>
      <c r="P66" s="87"/>
      <c r="Q66" s="87"/>
      <c r="R66" s="87"/>
      <c r="S66" s="106"/>
      <c r="T66" s="87"/>
      <c r="U66" s="87"/>
      <c r="V66" s="106"/>
      <c r="W66" s="87"/>
      <c r="X66" s="87"/>
      <c r="Y66" s="87"/>
      <c r="Z66" s="106"/>
    </row>
    <row r="67" spans="1:26">
      <c r="A67" s="106"/>
      <c r="B67" s="129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7">
        <f t="shared" si="1"/>
        <v>0</v>
      </c>
      <c r="N67" s="108"/>
      <c r="O67" s="87"/>
      <c r="P67" s="87"/>
      <c r="Q67" s="87"/>
      <c r="R67" s="87"/>
      <c r="S67" s="106"/>
      <c r="T67" s="87"/>
      <c r="U67" s="87"/>
      <c r="V67" s="106"/>
      <c r="W67" s="87"/>
      <c r="X67" s="87"/>
      <c r="Y67" s="87"/>
      <c r="Z67" s="106"/>
    </row>
    <row r="68" spans="1:26">
      <c r="A68" s="106"/>
      <c r="B68" s="129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7">
        <f t="shared" si="1"/>
        <v>0</v>
      </c>
      <c r="N68" s="108"/>
      <c r="O68" s="87"/>
      <c r="P68" s="87"/>
      <c r="Q68" s="87"/>
      <c r="R68" s="87"/>
      <c r="S68" s="106"/>
      <c r="T68" s="87"/>
      <c r="U68" s="87"/>
      <c r="V68" s="106"/>
      <c r="W68" s="87"/>
      <c r="X68" s="87"/>
      <c r="Y68" s="87"/>
      <c r="Z68" s="106"/>
    </row>
    <row r="69" spans="1:26">
      <c r="A69" s="106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7">
        <f t="shared" si="1"/>
        <v>0</v>
      </c>
      <c r="N69" s="108"/>
      <c r="O69" s="87"/>
      <c r="P69" s="87"/>
      <c r="Q69" s="87"/>
      <c r="R69" s="87"/>
      <c r="S69" s="106"/>
      <c r="T69" s="87"/>
      <c r="U69" s="87"/>
      <c r="V69" s="106"/>
      <c r="W69" s="87"/>
      <c r="X69" s="87"/>
      <c r="Y69" s="87"/>
      <c r="Z69" s="106"/>
    </row>
    <row r="70" spans="1:26">
      <c r="A70" s="106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7">
        <f t="shared" si="1"/>
        <v>0</v>
      </c>
      <c r="N70" s="108"/>
      <c r="O70" s="87"/>
      <c r="P70" s="87"/>
      <c r="Q70" s="87"/>
      <c r="R70" s="87"/>
      <c r="S70" s="106"/>
      <c r="T70" s="87"/>
      <c r="U70" s="87"/>
      <c r="V70" s="106"/>
      <c r="W70" s="87"/>
      <c r="X70" s="87"/>
      <c r="Y70" s="87"/>
      <c r="Z70" s="106"/>
    </row>
    <row r="71" spans="1:26">
      <c r="A71" s="106"/>
      <c r="B71" s="131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7">
        <f t="shared" si="1"/>
        <v>0</v>
      </c>
      <c r="N71" s="108"/>
      <c r="O71" s="87"/>
      <c r="P71" s="87"/>
      <c r="Q71" s="87"/>
      <c r="R71" s="87"/>
      <c r="S71" s="106"/>
      <c r="T71" s="87"/>
      <c r="U71" s="87"/>
      <c r="V71" s="106"/>
      <c r="W71" s="87"/>
      <c r="X71" s="87"/>
      <c r="Y71" s="87"/>
      <c r="Z71" s="106"/>
    </row>
    <row r="72" spans="1:26">
      <c r="A72" s="106"/>
      <c r="B72" s="131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7">
        <f t="shared" si="1"/>
        <v>0</v>
      </c>
      <c r="N72" s="108"/>
      <c r="O72" s="87"/>
      <c r="P72" s="87"/>
      <c r="Q72" s="87"/>
      <c r="R72" s="87"/>
      <c r="S72" s="106"/>
      <c r="T72" s="87"/>
      <c r="U72" s="87"/>
      <c r="V72" s="106"/>
      <c r="W72" s="87"/>
      <c r="X72" s="87"/>
      <c r="Y72" s="87"/>
      <c r="Z72" s="106"/>
    </row>
    <row r="73" spans="1:26">
      <c r="A73" s="106"/>
      <c r="B73" s="131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7">
        <f t="shared" si="1"/>
        <v>0</v>
      </c>
      <c r="N73" s="108"/>
      <c r="O73" s="87"/>
      <c r="P73" s="87"/>
      <c r="Q73" s="87"/>
      <c r="R73" s="87"/>
      <c r="S73" s="106"/>
      <c r="T73" s="87"/>
      <c r="U73" s="87"/>
      <c r="V73" s="106"/>
      <c r="W73" s="87"/>
      <c r="X73" s="87"/>
      <c r="Y73" s="87"/>
      <c r="Z73" s="106"/>
    </row>
    <row r="74" spans="1:26">
      <c r="A74" s="106"/>
      <c r="B74" s="131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7">
        <f t="shared" si="1"/>
        <v>0</v>
      </c>
      <c r="N74" s="108"/>
      <c r="O74" s="87"/>
      <c r="P74" s="87"/>
      <c r="Q74" s="87"/>
      <c r="R74" s="87"/>
      <c r="S74" s="106"/>
      <c r="T74" s="87"/>
      <c r="U74" s="87"/>
      <c r="V74" s="106"/>
      <c r="W74" s="87"/>
      <c r="X74" s="87"/>
      <c r="Y74" s="87"/>
      <c r="Z74" s="106"/>
    </row>
    <row r="75" spans="1:26">
      <c r="A75" s="106"/>
      <c r="B75" s="131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7">
        <f t="shared" si="1"/>
        <v>0</v>
      </c>
      <c r="N75" s="108"/>
      <c r="O75" s="87"/>
      <c r="P75" s="87"/>
      <c r="Q75" s="87"/>
      <c r="R75" s="87"/>
      <c r="S75" s="106"/>
      <c r="T75" s="87"/>
      <c r="U75" s="87"/>
      <c r="V75" s="106"/>
      <c r="W75" s="87"/>
      <c r="X75" s="87"/>
      <c r="Y75" s="87"/>
      <c r="Z75" s="106"/>
    </row>
    <row r="76" spans="1:26">
      <c r="A76" s="106"/>
      <c r="B76" s="131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7">
        <f t="shared" si="1"/>
        <v>0</v>
      </c>
      <c r="N76" s="108"/>
      <c r="O76" s="87"/>
      <c r="P76" s="87"/>
      <c r="Q76" s="87"/>
      <c r="R76" s="87"/>
      <c r="S76" s="106"/>
      <c r="T76" s="87"/>
      <c r="U76" s="87"/>
      <c r="V76" s="106"/>
      <c r="W76" s="87"/>
      <c r="X76" s="87"/>
      <c r="Y76" s="87"/>
      <c r="Z76" s="106"/>
    </row>
    <row r="77" spans="1:26">
      <c r="A77" s="106"/>
      <c r="B77" s="131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7">
        <f t="shared" si="1"/>
        <v>0</v>
      </c>
      <c r="N77" s="108"/>
      <c r="O77" s="87"/>
      <c r="P77" s="87"/>
      <c r="Q77" s="87"/>
      <c r="R77" s="87"/>
      <c r="S77" s="106"/>
      <c r="T77" s="87"/>
      <c r="U77" s="87"/>
      <c r="V77" s="106"/>
      <c r="W77" s="87"/>
      <c r="X77" s="87"/>
      <c r="Y77" s="87"/>
      <c r="Z77" s="106"/>
    </row>
    <row r="78" spans="1:26">
      <c r="A78" s="106"/>
      <c r="B78" s="131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7">
        <f t="shared" si="1"/>
        <v>0</v>
      </c>
      <c r="N78" s="108"/>
      <c r="O78" s="87"/>
      <c r="P78" s="87"/>
      <c r="Q78" s="87"/>
      <c r="R78" s="87"/>
      <c r="S78" s="106"/>
      <c r="T78" s="87"/>
      <c r="U78" s="87"/>
      <c r="V78" s="106"/>
      <c r="W78" s="87"/>
      <c r="X78" s="87"/>
      <c r="Y78" s="87"/>
      <c r="Z78" s="106"/>
    </row>
    <row r="79" spans="1:26">
      <c r="A79" s="106"/>
      <c r="B79" s="131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7">
        <f t="shared" si="1"/>
        <v>0</v>
      </c>
      <c r="N79" s="108"/>
      <c r="O79" s="87"/>
      <c r="P79" s="87"/>
      <c r="Q79" s="87"/>
      <c r="R79" s="87"/>
      <c r="S79" s="106"/>
      <c r="T79" s="87"/>
      <c r="U79" s="87"/>
      <c r="V79" s="106"/>
      <c r="W79" s="87"/>
      <c r="X79" s="87"/>
      <c r="Y79" s="87"/>
      <c r="Z79" s="106"/>
    </row>
    <row r="80" spans="1:26">
      <c r="A80" s="106"/>
      <c r="B80" s="131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7">
        <f t="shared" si="1"/>
        <v>0</v>
      </c>
      <c r="N80" s="108"/>
      <c r="O80" s="87"/>
      <c r="P80" s="87"/>
      <c r="Q80" s="87"/>
      <c r="R80" s="87"/>
      <c r="S80" s="106"/>
      <c r="T80" s="87"/>
      <c r="U80" s="87"/>
      <c r="V80" s="106"/>
      <c r="W80" s="87"/>
      <c r="X80" s="87"/>
      <c r="Y80" s="87"/>
      <c r="Z80" s="106"/>
    </row>
    <row r="81" spans="1:26">
      <c r="A81" s="106"/>
      <c r="B81" s="131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7">
        <f t="shared" si="1"/>
        <v>0</v>
      </c>
      <c r="N81" s="108"/>
      <c r="O81" s="87"/>
      <c r="P81" s="87"/>
      <c r="Q81" s="87"/>
      <c r="R81" s="87"/>
      <c r="S81" s="106"/>
      <c r="T81" s="87"/>
      <c r="U81" s="87"/>
      <c r="V81" s="106"/>
      <c r="W81" s="87"/>
      <c r="X81" s="87"/>
      <c r="Y81" s="87"/>
      <c r="Z81" s="106"/>
    </row>
    <row r="82" spans="1:26">
      <c r="A82" s="106"/>
      <c r="B82" s="131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7">
        <f t="shared" si="1"/>
        <v>0</v>
      </c>
      <c r="N82" s="108"/>
      <c r="O82" s="87"/>
      <c r="P82" s="87"/>
      <c r="Q82" s="87"/>
      <c r="R82" s="87"/>
      <c r="S82" s="106"/>
      <c r="T82" s="87"/>
      <c r="U82" s="87"/>
      <c r="V82" s="106"/>
      <c r="W82" s="87"/>
      <c r="X82" s="87"/>
      <c r="Y82" s="87"/>
      <c r="Z82" s="106"/>
    </row>
    <row r="83" spans="1:26">
      <c r="A83" s="106"/>
      <c r="B83" s="131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7">
        <f t="shared" si="1"/>
        <v>0</v>
      </c>
      <c r="N83" s="108"/>
      <c r="O83" s="87"/>
      <c r="P83" s="87"/>
      <c r="Q83" s="87"/>
      <c r="R83" s="87"/>
      <c r="S83" s="106"/>
      <c r="T83" s="87"/>
      <c r="U83" s="87"/>
      <c r="V83" s="106"/>
      <c r="W83" s="87"/>
      <c r="X83" s="87"/>
      <c r="Y83" s="87"/>
      <c r="Z83" s="106"/>
    </row>
    <row r="84" spans="1:26">
      <c r="A84" s="106"/>
      <c r="B84" s="131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7">
        <f t="shared" si="1"/>
        <v>0</v>
      </c>
      <c r="N84" s="108"/>
      <c r="O84" s="87"/>
      <c r="P84" s="87"/>
      <c r="Q84" s="87"/>
      <c r="R84" s="87"/>
      <c r="S84" s="106"/>
      <c r="T84" s="87"/>
      <c r="U84" s="87"/>
      <c r="V84" s="106"/>
      <c r="W84" s="87"/>
      <c r="X84" s="87"/>
      <c r="Y84" s="87"/>
      <c r="Z84" s="106"/>
    </row>
    <row r="85" spans="1:26">
      <c r="A85" s="106"/>
      <c r="B85" s="131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7">
        <f t="shared" si="1"/>
        <v>0</v>
      </c>
      <c r="N85" s="108"/>
      <c r="O85" s="87"/>
      <c r="P85" s="87"/>
      <c r="Q85" s="87"/>
      <c r="R85" s="87"/>
      <c r="S85" s="106"/>
      <c r="T85" s="87"/>
      <c r="U85" s="87"/>
      <c r="V85" s="106"/>
      <c r="W85" s="87"/>
      <c r="X85" s="87"/>
      <c r="Y85" s="87"/>
      <c r="Z85" s="106"/>
    </row>
    <row r="86" spans="1:26">
      <c r="A86" s="106"/>
      <c r="B86" s="131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7">
        <f t="shared" si="1"/>
        <v>0</v>
      </c>
      <c r="N86" s="108"/>
      <c r="O86" s="87"/>
      <c r="P86" s="87"/>
      <c r="Q86" s="87"/>
      <c r="R86" s="87"/>
      <c r="S86" s="106"/>
      <c r="T86" s="87"/>
      <c r="U86" s="87"/>
      <c r="V86" s="106"/>
      <c r="W86" s="87"/>
      <c r="X86" s="87"/>
      <c r="Y86" s="87"/>
      <c r="Z86" s="106"/>
    </row>
    <row r="87" spans="1:26">
      <c r="A87" s="106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7">
        <f t="shared" si="1"/>
        <v>0</v>
      </c>
      <c r="N87" s="108"/>
      <c r="O87" s="87"/>
      <c r="P87" s="87"/>
      <c r="Q87" s="87"/>
      <c r="R87" s="87"/>
      <c r="S87" s="106"/>
      <c r="T87" s="87"/>
      <c r="U87" s="87"/>
      <c r="V87" s="106"/>
      <c r="W87" s="87"/>
      <c r="X87" s="87"/>
      <c r="Y87" s="87"/>
      <c r="Z87" s="106"/>
    </row>
    <row r="88" spans="1:26">
      <c r="A88" s="106"/>
      <c r="B88" s="132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7">
        <f t="shared" si="1"/>
        <v>0</v>
      </c>
      <c r="N88" s="108"/>
      <c r="O88" s="87"/>
      <c r="P88" s="87"/>
      <c r="Q88" s="87"/>
      <c r="R88" s="87"/>
      <c r="S88" s="106"/>
      <c r="T88" s="87"/>
      <c r="U88" s="87"/>
      <c r="V88" s="106"/>
      <c r="W88" s="87"/>
      <c r="X88" s="87"/>
      <c r="Y88" s="87"/>
      <c r="Z88" s="106"/>
    </row>
    <row r="89" spans="1:26">
      <c r="A89" s="106"/>
      <c r="B89" s="132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7">
        <f t="shared" si="1"/>
        <v>0</v>
      </c>
      <c r="N89" s="108"/>
      <c r="O89" s="87"/>
      <c r="P89" s="87"/>
      <c r="Q89" s="87"/>
      <c r="R89" s="87"/>
      <c r="S89" s="106"/>
      <c r="T89" s="87"/>
      <c r="U89" s="87"/>
      <c r="V89" s="106"/>
      <c r="W89" s="87"/>
      <c r="X89" s="87"/>
      <c r="Y89" s="87"/>
      <c r="Z89" s="106"/>
    </row>
    <row r="90" spans="1:26">
      <c r="A90" s="106"/>
      <c r="B90" s="132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7">
        <f t="shared" si="1"/>
        <v>0</v>
      </c>
      <c r="N90" s="108"/>
      <c r="O90" s="87"/>
      <c r="P90" s="87"/>
      <c r="Q90" s="87"/>
      <c r="R90" s="87"/>
      <c r="S90" s="106"/>
      <c r="T90" s="87"/>
      <c r="U90" s="87"/>
      <c r="V90" s="106"/>
      <c r="W90" s="87"/>
      <c r="X90" s="87"/>
      <c r="Y90" s="87"/>
      <c r="Z90" s="106"/>
    </row>
    <row r="91" spans="1:26">
      <c r="A91" s="106"/>
      <c r="B91" s="132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7">
        <f t="shared" si="1"/>
        <v>0</v>
      </c>
      <c r="N91" s="108"/>
      <c r="O91" s="87"/>
      <c r="P91" s="87"/>
      <c r="Q91" s="87"/>
      <c r="R91" s="87"/>
      <c r="S91" s="106"/>
      <c r="T91" s="87"/>
      <c r="U91" s="87"/>
      <c r="V91" s="106"/>
      <c r="W91" s="87"/>
      <c r="X91" s="87"/>
      <c r="Y91" s="87"/>
      <c r="Z91" s="106"/>
    </row>
    <row r="92" spans="1:26">
      <c r="A92" s="106"/>
      <c r="B92" s="132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7">
        <f t="shared" si="1"/>
        <v>0</v>
      </c>
      <c r="N92" s="108"/>
      <c r="O92" s="87"/>
      <c r="P92" s="87"/>
      <c r="Q92" s="87"/>
      <c r="R92" s="87"/>
      <c r="S92" s="106"/>
      <c r="T92" s="87"/>
      <c r="U92" s="87"/>
      <c r="V92" s="106"/>
      <c r="W92" s="87"/>
      <c r="X92" s="87"/>
      <c r="Y92" s="87"/>
      <c r="Z92" s="106"/>
    </row>
    <row r="93" spans="1:26">
      <c r="A93" s="106"/>
      <c r="B93" s="132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7">
        <f t="shared" si="1"/>
        <v>0</v>
      </c>
      <c r="N93" s="108"/>
      <c r="O93" s="87"/>
      <c r="P93" s="87"/>
      <c r="Q93" s="87"/>
      <c r="R93" s="87"/>
      <c r="S93" s="106"/>
      <c r="T93" s="87"/>
      <c r="U93" s="87"/>
      <c r="V93" s="106"/>
      <c r="W93" s="87"/>
      <c r="X93" s="87"/>
      <c r="Y93" s="87"/>
      <c r="Z93" s="106"/>
    </row>
    <row r="94" spans="1:26">
      <c r="A94" s="106"/>
      <c r="B94" s="132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7">
        <f t="shared" si="1"/>
        <v>0</v>
      </c>
      <c r="N94" s="108"/>
      <c r="O94" s="87"/>
      <c r="P94" s="87"/>
      <c r="Q94" s="87"/>
      <c r="R94" s="87"/>
      <c r="S94" s="106"/>
      <c r="T94" s="87"/>
      <c r="U94" s="87"/>
      <c r="V94" s="106"/>
      <c r="W94" s="87"/>
      <c r="X94" s="87"/>
      <c r="Y94" s="87"/>
      <c r="Z94" s="106"/>
    </row>
    <row r="95" spans="1:26">
      <c r="A95" s="106"/>
      <c r="B95" s="132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7">
        <f t="shared" si="1"/>
        <v>0</v>
      </c>
      <c r="N95" s="108"/>
      <c r="O95" s="87"/>
      <c r="P95" s="87"/>
      <c r="Q95" s="87"/>
      <c r="R95" s="87"/>
      <c r="S95" s="106"/>
      <c r="T95" s="87"/>
      <c r="U95" s="87"/>
      <c r="V95" s="106"/>
      <c r="W95" s="87"/>
      <c r="X95" s="87"/>
      <c r="Y95" s="87"/>
      <c r="Z95" s="106"/>
    </row>
    <row r="96" spans="1:26">
      <c r="A96" s="106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7">
        <f t="shared" si="1"/>
        <v>0</v>
      </c>
      <c r="N96" s="108"/>
      <c r="O96" s="87"/>
      <c r="P96" s="87"/>
      <c r="Q96" s="87"/>
      <c r="R96" s="87"/>
      <c r="S96" s="106"/>
      <c r="T96" s="87"/>
      <c r="U96" s="87"/>
      <c r="V96" s="106"/>
      <c r="W96" s="87"/>
      <c r="X96" s="87"/>
      <c r="Y96" s="87"/>
      <c r="Z96" s="106"/>
    </row>
    <row r="97" spans="1:26">
      <c r="A97" s="106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7">
        <f t="shared" si="1"/>
        <v>0</v>
      </c>
      <c r="N97" s="108"/>
      <c r="O97" s="87"/>
      <c r="P97" s="87"/>
      <c r="Q97" s="87"/>
      <c r="R97" s="87"/>
      <c r="S97" s="106"/>
      <c r="T97" s="87"/>
      <c r="U97" s="87"/>
      <c r="V97" s="106"/>
      <c r="W97" s="87"/>
      <c r="X97" s="87"/>
      <c r="Y97" s="87"/>
      <c r="Z97" s="106"/>
    </row>
    <row r="98" spans="1:26">
      <c r="A98" s="106"/>
      <c r="B98" s="133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7">
        <f t="shared" si="1"/>
        <v>0</v>
      </c>
      <c r="N98" s="108"/>
      <c r="O98" s="87"/>
      <c r="P98" s="87"/>
      <c r="Q98" s="87"/>
      <c r="R98" s="87"/>
      <c r="S98" s="106"/>
      <c r="T98" s="87"/>
      <c r="U98" s="87"/>
      <c r="V98" s="106"/>
      <c r="W98" s="87"/>
      <c r="X98" s="87"/>
      <c r="Y98" s="87"/>
      <c r="Z98" s="106"/>
    </row>
    <row r="99" spans="1:26">
      <c r="A99" s="106"/>
      <c r="B99" s="133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7">
        <f t="shared" si="1"/>
        <v>0</v>
      </c>
      <c r="N99" s="108"/>
      <c r="O99" s="87"/>
      <c r="P99" s="87"/>
      <c r="Q99" s="87"/>
      <c r="R99" s="87"/>
      <c r="S99" s="106"/>
      <c r="T99" s="87"/>
      <c r="U99" s="87"/>
      <c r="V99" s="106"/>
      <c r="W99" s="87"/>
      <c r="X99" s="87"/>
      <c r="Y99" s="87"/>
      <c r="Z99" s="106"/>
    </row>
    <row r="100" spans="1:26">
      <c r="A100" s="106"/>
      <c r="B100" s="133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7">
        <f t="shared" si="1"/>
        <v>0</v>
      </c>
      <c r="N100" s="108"/>
      <c r="O100" s="87"/>
      <c r="P100" s="87"/>
      <c r="Q100" s="87"/>
      <c r="R100" s="87"/>
      <c r="S100" s="106"/>
      <c r="T100" s="87"/>
      <c r="U100" s="87"/>
      <c r="V100" s="106"/>
      <c r="W100" s="87"/>
      <c r="X100" s="87"/>
      <c r="Y100" s="87"/>
      <c r="Z100" s="106"/>
    </row>
    <row r="101" spans="1:26">
      <c r="A101" s="106"/>
      <c r="B101" s="133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7">
        <f t="shared" si="1"/>
        <v>0</v>
      </c>
      <c r="N101" s="108"/>
      <c r="O101" s="87"/>
      <c r="P101" s="87"/>
      <c r="Q101" s="87"/>
      <c r="R101" s="87"/>
      <c r="S101" s="106"/>
      <c r="T101" s="87"/>
      <c r="U101" s="87"/>
      <c r="V101" s="106"/>
      <c r="W101" s="87"/>
      <c r="X101" s="87"/>
      <c r="Y101" s="87"/>
      <c r="Z101" s="106"/>
    </row>
    <row r="102" spans="1:26">
      <c r="A102" s="106"/>
      <c r="B102" s="133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7">
        <f t="shared" si="1"/>
        <v>0</v>
      </c>
      <c r="N102" s="108"/>
      <c r="O102" s="87"/>
      <c r="P102" s="87"/>
      <c r="Q102" s="87"/>
      <c r="R102" s="87"/>
      <c r="S102" s="106"/>
      <c r="T102" s="87"/>
      <c r="U102" s="87"/>
      <c r="V102" s="106"/>
      <c r="W102" s="87"/>
      <c r="X102" s="87"/>
      <c r="Y102" s="87"/>
      <c r="Z102" s="106"/>
    </row>
    <row r="103" spans="1:26">
      <c r="A103" s="106"/>
      <c r="B103" s="133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7">
        <f t="shared" si="1"/>
        <v>0</v>
      </c>
      <c r="N103" s="108"/>
      <c r="O103" s="87"/>
      <c r="P103" s="87"/>
      <c r="Q103" s="87"/>
      <c r="R103" s="87"/>
      <c r="S103" s="106"/>
      <c r="T103" s="87"/>
      <c r="U103" s="87"/>
      <c r="V103" s="106"/>
      <c r="W103" s="87"/>
      <c r="X103" s="87"/>
      <c r="Y103" s="87"/>
      <c r="Z103" s="106"/>
    </row>
    <row r="104" spans="1:26">
      <c r="A104" s="106"/>
      <c r="B104" s="133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7">
        <f t="shared" si="1"/>
        <v>0</v>
      </c>
      <c r="N104" s="108"/>
      <c r="O104" s="87"/>
      <c r="P104" s="87"/>
      <c r="Q104" s="87"/>
      <c r="R104" s="87"/>
      <c r="S104" s="106"/>
      <c r="T104" s="87"/>
      <c r="U104" s="87"/>
      <c r="V104" s="106"/>
      <c r="W104" s="87"/>
      <c r="X104" s="87"/>
      <c r="Y104" s="87"/>
      <c r="Z104" s="106"/>
    </row>
    <row r="105" spans="1:26">
      <c r="A105" s="106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7">
        <f t="shared" si="1"/>
        <v>0</v>
      </c>
      <c r="N105" s="108"/>
      <c r="O105" s="87"/>
      <c r="P105" s="87"/>
      <c r="Q105" s="87"/>
      <c r="R105" s="87"/>
      <c r="S105" s="106"/>
      <c r="T105" s="87"/>
      <c r="U105" s="87"/>
      <c r="V105" s="106"/>
      <c r="W105" s="87"/>
      <c r="X105" s="87"/>
      <c r="Y105" s="87"/>
      <c r="Z105" s="106"/>
    </row>
    <row r="106" spans="1:26">
      <c r="A106" s="106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7">
        <f t="shared" si="1"/>
        <v>0</v>
      </c>
      <c r="N106" s="108"/>
      <c r="O106" s="87"/>
      <c r="P106" s="87"/>
      <c r="Q106" s="87"/>
      <c r="R106" s="87"/>
      <c r="S106" s="106"/>
      <c r="T106" s="87"/>
      <c r="U106" s="87"/>
      <c r="V106" s="106"/>
      <c r="W106" s="87"/>
      <c r="X106" s="87"/>
      <c r="Y106" s="87"/>
      <c r="Z106" s="106"/>
    </row>
    <row r="107" spans="1:26">
      <c r="A107" s="106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7">
        <f t="shared" si="1"/>
        <v>0</v>
      </c>
      <c r="N107" s="108"/>
      <c r="O107" s="87"/>
      <c r="P107" s="87"/>
      <c r="Q107" s="87"/>
      <c r="R107" s="87"/>
      <c r="S107" s="106"/>
      <c r="T107" s="87"/>
      <c r="U107" s="87"/>
      <c r="V107" s="106"/>
      <c r="W107" s="87"/>
      <c r="X107" s="87"/>
      <c r="Y107" s="87"/>
      <c r="Z107" s="106"/>
    </row>
    <row r="108" spans="1:26">
      <c r="A108" s="106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7">
        <f t="shared" si="1"/>
        <v>0</v>
      </c>
      <c r="N108" s="108"/>
      <c r="O108" s="87"/>
      <c r="P108" s="87"/>
      <c r="Q108" s="87"/>
      <c r="R108" s="87"/>
      <c r="S108" s="106"/>
      <c r="T108" s="87"/>
      <c r="U108" s="87"/>
      <c r="V108" s="106"/>
      <c r="W108" s="87"/>
      <c r="X108" s="87"/>
      <c r="Y108" s="87"/>
      <c r="Z108" s="106"/>
    </row>
    <row r="109" spans="1:26">
      <c r="A109" s="106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7">
        <f t="shared" si="1"/>
        <v>0</v>
      </c>
      <c r="N109" s="108"/>
      <c r="O109" s="87"/>
      <c r="P109" s="87"/>
      <c r="Q109" s="87"/>
      <c r="R109" s="87"/>
      <c r="S109" s="106"/>
      <c r="T109" s="87"/>
      <c r="U109" s="87"/>
      <c r="V109" s="106"/>
      <c r="W109" s="87"/>
      <c r="X109" s="87"/>
      <c r="Y109" s="87"/>
      <c r="Z109" s="106"/>
    </row>
    <row r="110" spans="1:26">
      <c r="A110" s="106"/>
      <c r="B110" s="109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7">
        <f t="shared" si="1"/>
        <v>0</v>
      </c>
      <c r="N110" s="108"/>
      <c r="O110" s="87"/>
      <c r="P110" s="87"/>
      <c r="Q110" s="87"/>
      <c r="R110" s="87"/>
      <c r="S110" s="106"/>
      <c r="T110" s="87"/>
      <c r="U110" s="87"/>
      <c r="V110" s="106"/>
      <c r="W110" s="87"/>
      <c r="X110" s="87"/>
      <c r="Y110" s="87"/>
      <c r="Z110" s="106"/>
    </row>
    <row r="111" spans="1:26">
      <c r="A111" s="106"/>
      <c r="B111" s="109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7">
        <f t="shared" si="1"/>
        <v>0</v>
      </c>
      <c r="N111" s="108"/>
      <c r="O111" s="87"/>
      <c r="P111" s="87"/>
      <c r="Q111" s="87"/>
      <c r="R111" s="87"/>
      <c r="S111" s="106"/>
      <c r="T111" s="87"/>
      <c r="U111" s="87"/>
      <c r="V111" s="106"/>
      <c r="W111" s="87"/>
      <c r="X111" s="87"/>
      <c r="Y111" s="87"/>
      <c r="Z111" s="106"/>
    </row>
    <row r="112" spans="1:26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24"/>
      <c r="U112" s="124"/>
      <c r="V112" s="110"/>
      <c r="W112" s="124"/>
      <c r="X112" s="124"/>
      <c r="Y112" s="124"/>
      <c r="Z112" s="110"/>
    </row>
    <row r="113" spans="1:26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24"/>
      <c r="U113" s="124"/>
      <c r="V113" s="110"/>
      <c r="W113" s="124"/>
      <c r="X113" s="124"/>
      <c r="Y113" s="124"/>
      <c r="Z113" s="110"/>
    </row>
    <row r="114" spans="1:26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24"/>
      <c r="U114" s="124"/>
      <c r="V114" s="110"/>
      <c r="W114" s="124"/>
      <c r="X114" s="124"/>
      <c r="Y114" s="124"/>
      <c r="Z114" s="110"/>
    </row>
    <row r="115" spans="1:26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24"/>
      <c r="U115" s="124"/>
      <c r="V115" s="110"/>
      <c r="W115" s="124"/>
      <c r="X115" s="124"/>
      <c r="Y115" s="124"/>
      <c r="Z115" s="110"/>
    </row>
    <row r="116" spans="1:26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24"/>
      <c r="U116" s="124"/>
      <c r="V116" s="110"/>
      <c r="W116" s="124"/>
      <c r="X116" s="124"/>
      <c r="Y116" s="124"/>
      <c r="Z116" s="110"/>
    </row>
    <row r="117" spans="1:26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24"/>
      <c r="U117" s="124"/>
      <c r="V117" s="110"/>
      <c r="W117" s="124"/>
      <c r="X117" s="124"/>
      <c r="Y117" s="124"/>
      <c r="Z117" s="110"/>
    </row>
    <row r="118" spans="1:26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24"/>
      <c r="U118" s="124"/>
      <c r="V118" s="110"/>
      <c r="W118" s="124"/>
      <c r="X118" s="124"/>
      <c r="Y118" s="124"/>
      <c r="Z118" s="110"/>
    </row>
    <row r="119" spans="1:26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24"/>
      <c r="U119" s="124"/>
      <c r="V119" s="110"/>
      <c r="W119" s="124"/>
      <c r="X119" s="124"/>
      <c r="Y119" s="124"/>
      <c r="Z119" s="110"/>
    </row>
    <row r="120" spans="1:26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24"/>
      <c r="U120" s="124"/>
      <c r="V120" s="110"/>
      <c r="W120" s="124"/>
      <c r="X120" s="124"/>
      <c r="Y120" s="124"/>
      <c r="Z120" s="110"/>
    </row>
    <row r="121" spans="1:26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24"/>
      <c r="U121" s="124"/>
      <c r="V121" s="110"/>
      <c r="W121" s="124"/>
      <c r="X121" s="124"/>
      <c r="Y121" s="124"/>
      <c r="Z121" s="110"/>
    </row>
    <row r="122" spans="1:26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24"/>
      <c r="U122" s="124"/>
      <c r="V122" s="110"/>
      <c r="W122" s="124"/>
      <c r="X122" s="124"/>
      <c r="Y122" s="124"/>
      <c r="Z122" s="110"/>
    </row>
    <row r="123" spans="1:26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24"/>
      <c r="U123" s="124"/>
      <c r="V123" s="110"/>
      <c r="W123" s="124"/>
      <c r="X123" s="124"/>
      <c r="Y123" s="124"/>
      <c r="Z123" s="110"/>
    </row>
    <row r="124" spans="1:26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24"/>
      <c r="U124" s="124"/>
      <c r="V124" s="110"/>
      <c r="W124" s="124"/>
      <c r="X124" s="124"/>
      <c r="Y124" s="124"/>
      <c r="Z124" s="110"/>
    </row>
    <row r="125" spans="1:26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24"/>
      <c r="U125" s="124"/>
      <c r="V125" s="110"/>
      <c r="W125" s="124"/>
      <c r="X125" s="124"/>
      <c r="Y125" s="124"/>
      <c r="Z125" s="110"/>
    </row>
    <row r="126" spans="1:26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24"/>
      <c r="U126" s="124"/>
      <c r="V126" s="110"/>
      <c r="W126" s="124"/>
      <c r="X126" s="124"/>
      <c r="Y126" s="124"/>
      <c r="Z126" s="110"/>
    </row>
    <row r="127" spans="1:26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24"/>
      <c r="U127" s="124"/>
      <c r="V127" s="110"/>
      <c r="W127" s="124"/>
      <c r="X127" s="124"/>
      <c r="Y127" s="124"/>
      <c r="Z127" s="110"/>
    </row>
    <row r="128" spans="1:26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24"/>
      <c r="U128" s="124"/>
      <c r="V128" s="110"/>
      <c r="W128" s="124"/>
      <c r="X128" s="124"/>
      <c r="Y128" s="124"/>
      <c r="Z128" s="110"/>
    </row>
    <row r="129" spans="1:26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24"/>
      <c r="U129" s="124"/>
      <c r="V129" s="110"/>
      <c r="W129" s="124"/>
      <c r="X129" s="124"/>
      <c r="Y129" s="124"/>
      <c r="Z129" s="110"/>
    </row>
    <row r="130" spans="1:26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24"/>
      <c r="U130" s="124"/>
      <c r="V130" s="110"/>
      <c r="W130" s="124"/>
      <c r="X130" s="124"/>
      <c r="Y130" s="124"/>
      <c r="Z130" s="110"/>
    </row>
    <row r="131" spans="1:26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24"/>
      <c r="U131" s="124"/>
      <c r="V131" s="110"/>
      <c r="W131" s="124"/>
      <c r="X131" s="124"/>
      <c r="Y131" s="124"/>
      <c r="Z131" s="110"/>
    </row>
    <row r="132" spans="1:26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24"/>
      <c r="U132" s="124"/>
      <c r="V132" s="110"/>
      <c r="W132" s="124"/>
      <c r="X132" s="124"/>
      <c r="Y132" s="124"/>
      <c r="Z132" s="110"/>
    </row>
    <row r="133" spans="1:26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24"/>
      <c r="U133" s="124"/>
      <c r="V133" s="110"/>
      <c r="W133" s="124"/>
      <c r="X133" s="124"/>
      <c r="Y133" s="124"/>
      <c r="Z133" s="110"/>
    </row>
    <row r="134" spans="1:26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24"/>
      <c r="U134" s="124"/>
      <c r="V134" s="110"/>
      <c r="W134" s="124"/>
      <c r="X134" s="124"/>
      <c r="Y134" s="124"/>
      <c r="Z134" s="110"/>
    </row>
    <row r="135" spans="1:26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24"/>
      <c r="U135" s="124"/>
      <c r="V135" s="110"/>
      <c r="W135" s="124"/>
      <c r="X135" s="124"/>
      <c r="Y135" s="124"/>
      <c r="Z135" s="110"/>
    </row>
    <row r="136" spans="1:26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24"/>
      <c r="U136" s="124"/>
      <c r="V136" s="110"/>
      <c r="W136" s="124"/>
      <c r="X136" s="124"/>
      <c r="Y136" s="124"/>
      <c r="Z136" s="110"/>
    </row>
    <row r="137" spans="1:26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24"/>
      <c r="U137" s="124"/>
      <c r="V137" s="110"/>
      <c r="W137" s="124"/>
      <c r="X137" s="124"/>
      <c r="Y137" s="124"/>
      <c r="Z137" s="110"/>
    </row>
    <row r="138" spans="1:26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24"/>
      <c r="U138" s="124"/>
      <c r="V138" s="110"/>
      <c r="W138" s="124"/>
      <c r="X138" s="124"/>
      <c r="Y138" s="124"/>
      <c r="Z138" s="110"/>
    </row>
    <row r="139" spans="1:26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24"/>
      <c r="U139" s="124"/>
      <c r="V139" s="110"/>
      <c r="W139" s="124"/>
      <c r="X139" s="124"/>
      <c r="Y139" s="124"/>
      <c r="Z139" s="110"/>
    </row>
    <row r="140" spans="1:26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24"/>
      <c r="U140" s="124"/>
      <c r="V140" s="110"/>
      <c r="W140" s="124"/>
      <c r="X140" s="124"/>
      <c r="Y140" s="124"/>
      <c r="Z140" s="110"/>
    </row>
    <row r="141" spans="1:26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24"/>
      <c r="U141" s="124"/>
      <c r="V141" s="110"/>
      <c r="W141" s="124"/>
      <c r="X141" s="124"/>
      <c r="Y141" s="124"/>
      <c r="Z141" s="110"/>
    </row>
    <row r="142" spans="1:26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24"/>
      <c r="U142" s="124"/>
      <c r="V142" s="110"/>
      <c r="W142" s="124"/>
      <c r="X142" s="124"/>
      <c r="Y142" s="124"/>
      <c r="Z142" s="110"/>
    </row>
    <row r="143" spans="1:26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24"/>
      <c r="U143" s="124"/>
      <c r="V143" s="110"/>
      <c r="W143" s="124"/>
      <c r="X143" s="124"/>
      <c r="Y143" s="124"/>
      <c r="Z143" s="110"/>
    </row>
    <row r="144" spans="1:26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24"/>
      <c r="U144" s="124"/>
      <c r="V144" s="110"/>
      <c r="W144" s="124"/>
      <c r="X144" s="124"/>
      <c r="Y144" s="124"/>
      <c r="Z144" s="110"/>
    </row>
    <row r="145" spans="1:26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24"/>
      <c r="U145" s="124"/>
      <c r="V145" s="110"/>
      <c r="W145" s="124"/>
      <c r="X145" s="124"/>
      <c r="Y145" s="124"/>
      <c r="Z145" s="110"/>
    </row>
    <row r="146" spans="1:26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24"/>
      <c r="U146" s="124"/>
      <c r="V146" s="110"/>
      <c r="W146" s="124"/>
      <c r="X146" s="124"/>
      <c r="Y146" s="124"/>
      <c r="Z146" s="110"/>
    </row>
    <row r="147" spans="1:26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24"/>
      <c r="U147" s="124"/>
      <c r="V147" s="110"/>
      <c r="W147" s="124"/>
      <c r="X147" s="124"/>
      <c r="Y147" s="124"/>
      <c r="Z147" s="110"/>
    </row>
    <row r="148" spans="1:26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24"/>
      <c r="U148" s="124"/>
      <c r="V148" s="110"/>
      <c r="W148" s="124"/>
      <c r="X148" s="124"/>
      <c r="Y148" s="124"/>
      <c r="Z148" s="110"/>
    </row>
    <row r="149" spans="1:26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24"/>
      <c r="U149" s="124"/>
      <c r="V149" s="110"/>
      <c r="W149" s="124"/>
      <c r="X149" s="124"/>
      <c r="Y149" s="124"/>
      <c r="Z149" s="110"/>
    </row>
    <row r="150" spans="1:26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24"/>
      <c r="U150" s="124"/>
      <c r="V150" s="110"/>
      <c r="W150" s="124"/>
      <c r="X150" s="124"/>
      <c r="Y150" s="124"/>
      <c r="Z150" s="110"/>
    </row>
    <row r="151" spans="1:26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24"/>
      <c r="U151" s="124"/>
      <c r="V151" s="110"/>
      <c r="W151" s="124"/>
      <c r="X151" s="124"/>
      <c r="Y151" s="124"/>
      <c r="Z151" s="110"/>
    </row>
    <row r="152" spans="1:26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24"/>
      <c r="U152" s="124"/>
      <c r="V152" s="110"/>
      <c r="W152" s="124"/>
      <c r="X152" s="124"/>
      <c r="Y152" s="124"/>
      <c r="Z152" s="110"/>
    </row>
    <row r="153" spans="1:26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24"/>
      <c r="U153" s="124"/>
      <c r="V153" s="110"/>
      <c r="W153" s="124"/>
      <c r="X153" s="124"/>
      <c r="Y153" s="124"/>
      <c r="Z153" s="110"/>
    </row>
    <row r="154" spans="1:26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24"/>
      <c r="U154" s="124"/>
      <c r="V154" s="110"/>
      <c r="W154" s="124"/>
      <c r="X154" s="124"/>
      <c r="Y154" s="124"/>
      <c r="Z154" s="110"/>
    </row>
    <row r="155" spans="1:26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24"/>
      <c r="U155" s="124"/>
      <c r="V155" s="110"/>
      <c r="W155" s="124"/>
      <c r="X155" s="124"/>
      <c r="Y155" s="124"/>
      <c r="Z155" s="110"/>
    </row>
    <row r="156" spans="1:26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24"/>
      <c r="U156" s="124"/>
      <c r="V156" s="110"/>
      <c r="W156" s="124"/>
      <c r="X156" s="124"/>
      <c r="Y156" s="124"/>
      <c r="Z156" s="110"/>
    </row>
    <row r="157" spans="1:26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24"/>
      <c r="U157" s="124"/>
      <c r="V157" s="110"/>
      <c r="W157" s="124"/>
      <c r="X157" s="124"/>
      <c r="Y157" s="124"/>
      <c r="Z157" s="110"/>
    </row>
    <row r="158" spans="1:26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24"/>
      <c r="U158" s="124"/>
      <c r="V158" s="110"/>
      <c r="W158" s="124"/>
      <c r="X158" s="124"/>
      <c r="Y158" s="124"/>
      <c r="Z158" s="110"/>
    </row>
    <row r="159" spans="1:26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24"/>
      <c r="U159" s="124"/>
      <c r="V159" s="110"/>
      <c r="W159" s="124"/>
      <c r="X159" s="124"/>
      <c r="Y159" s="124"/>
      <c r="Z159" s="110"/>
    </row>
    <row r="160" spans="1:26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24"/>
      <c r="U160" s="124"/>
      <c r="V160" s="110"/>
      <c r="W160" s="124"/>
      <c r="X160" s="124"/>
      <c r="Y160" s="124"/>
      <c r="Z160" s="110"/>
    </row>
    <row r="161" spans="1:26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24"/>
      <c r="U161" s="124"/>
      <c r="V161" s="110"/>
      <c r="W161" s="124"/>
      <c r="X161" s="124"/>
      <c r="Y161" s="124"/>
      <c r="Z161" s="110"/>
    </row>
    <row r="162" spans="1:26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24"/>
      <c r="U162" s="124"/>
      <c r="V162" s="110"/>
      <c r="W162" s="124"/>
      <c r="X162" s="124"/>
      <c r="Y162" s="124"/>
      <c r="Z162" s="110"/>
    </row>
    <row r="163" spans="1:26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24"/>
      <c r="U163" s="124"/>
      <c r="V163" s="110"/>
      <c r="W163" s="124"/>
      <c r="X163" s="124"/>
      <c r="Y163" s="124"/>
      <c r="Z163" s="110"/>
    </row>
    <row r="164" spans="1:26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24"/>
      <c r="U164" s="124"/>
      <c r="V164" s="110"/>
      <c r="W164" s="124"/>
      <c r="X164" s="124"/>
      <c r="Y164" s="124"/>
      <c r="Z164" s="110"/>
    </row>
    <row r="165" spans="1:26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24"/>
      <c r="U165" s="124"/>
      <c r="V165" s="110"/>
      <c r="W165" s="124"/>
      <c r="X165" s="124"/>
      <c r="Y165" s="124"/>
      <c r="Z165" s="110"/>
    </row>
    <row r="166" spans="1:26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24"/>
      <c r="U166" s="124"/>
      <c r="V166" s="110"/>
      <c r="W166" s="124"/>
      <c r="X166" s="124"/>
      <c r="Y166" s="124"/>
      <c r="Z166" s="110"/>
    </row>
    <row r="167" spans="1:26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24"/>
      <c r="U167" s="124"/>
      <c r="V167" s="110"/>
      <c r="W167" s="124"/>
      <c r="X167" s="124"/>
      <c r="Y167" s="124"/>
      <c r="Z167" s="110"/>
    </row>
    <row r="168" spans="1:26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24"/>
      <c r="U168" s="124"/>
      <c r="V168" s="110"/>
      <c r="W168" s="124"/>
      <c r="X168" s="124"/>
      <c r="Y168" s="124"/>
      <c r="Z168" s="110"/>
    </row>
    <row r="169" spans="1:26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24"/>
      <c r="U169" s="124"/>
      <c r="V169" s="110"/>
      <c r="W169" s="124"/>
      <c r="X169" s="124"/>
      <c r="Y169" s="124"/>
      <c r="Z169" s="110"/>
    </row>
    <row r="170" spans="1:26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24"/>
      <c r="U170" s="124"/>
      <c r="V170" s="110"/>
      <c r="W170" s="124"/>
      <c r="X170" s="124"/>
      <c r="Y170" s="124"/>
      <c r="Z170" s="110"/>
    </row>
    <row r="171" spans="1:26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24"/>
      <c r="U171" s="124"/>
      <c r="V171" s="110"/>
      <c r="W171" s="124"/>
      <c r="X171" s="124"/>
      <c r="Y171" s="124"/>
      <c r="Z171" s="110"/>
    </row>
    <row r="172" spans="1:26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24"/>
      <c r="U172" s="124"/>
      <c r="V172" s="110"/>
      <c r="W172" s="124"/>
      <c r="X172" s="124"/>
      <c r="Y172" s="124"/>
      <c r="Z172" s="110"/>
    </row>
    <row r="173" spans="1:26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24"/>
      <c r="U173" s="124"/>
      <c r="V173" s="110"/>
      <c r="W173" s="124"/>
      <c r="X173" s="124"/>
      <c r="Y173" s="124"/>
      <c r="Z173" s="110"/>
    </row>
    <row r="174" spans="1:26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24"/>
      <c r="U174" s="124"/>
      <c r="V174" s="110"/>
      <c r="W174" s="124"/>
      <c r="X174" s="124"/>
      <c r="Y174" s="124"/>
      <c r="Z174" s="110"/>
    </row>
    <row r="175" spans="1:26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24"/>
      <c r="U175" s="124"/>
      <c r="V175" s="110"/>
      <c r="W175" s="124"/>
      <c r="X175" s="124"/>
      <c r="Y175" s="124"/>
      <c r="Z175" s="110"/>
    </row>
    <row r="176" spans="1:26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24"/>
      <c r="U176" s="124"/>
      <c r="V176" s="110"/>
      <c r="W176" s="124"/>
      <c r="X176" s="124"/>
      <c r="Y176" s="124"/>
      <c r="Z176" s="110"/>
    </row>
    <row r="177" spans="1:26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24"/>
      <c r="U177" s="124"/>
      <c r="V177" s="110"/>
      <c r="W177" s="124"/>
      <c r="X177" s="124"/>
      <c r="Y177" s="124"/>
      <c r="Z177" s="110"/>
    </row>
    <row r="178" spans="1:26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24"/>
      <c r="U178" s="124"/>
      <c r="V178" s="110"/>
      <c r="W178" s="124"/>
      <c r="X178" s="124"/>
      <c r="Y178" s="124"/>
      <c r="Z178" s="110"/>
    </row>
    <row r="179" spans="1:26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24"/>
      <c r="U179" s="124"/>
      <c r="V179" s="110"/>
      <c r="W179" s="124"/>
      <c r="X179" s="124"/>
      <c r="Y179" s="124"/>
      <c r="Z179" s="110"/>
    </row>
    <row r="180" spans="1:26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24"/>
      <c r="U180" s="124"/>
      <c r="V180" s="110"/>
      <c r="W180" s="124"/>
      <c r="X180" s="124"/>
      <c r="Y180" s="124"/>
      <c r="Z180" s="110"/>
    </row>
    <row r="181" spans="1:26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24"/>
      <c r="U181" s="124"/>
      <c r="V181" s="110"/>
      <c r="W181" s="124"/>
      <c r="X181" s="124"/>
      <c r="Y181" s="124"/>
      <c r="Z181" s="110"/>
    </row>
    <row r="182" spans="1:26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24"/>
      <c r="U182" s="124"/>
      <c r="V182" s="110"/>
      <c r="W182" s="124"/>
      <c r="X182" s="124"/>
      <c r="Y182" s="124"/>
      <c r="Z182" s="110"/>
    </row>
    <row r="183" spans="1:26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24"/>
      <c r="U183" s="124"/>
      <c r="V183" s="110"/>
      <c r="W183" s="124"/>
      <c r="X183" s="124"/>
      <c r="Y183" s="124"/>
      <c r="Z183" s="110"/>
    </row>
    <row r="184" spans="1:26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24"/>
      <c r="U184" s="124"/>
      <c r="V184" s="110"/>
      <c r="W184" s="124"/>
      <c r="X184" s="124"/>
      <c r="Y184" s="124"/>
      <c r="Z184" s="110"/>
    </row>
    <row r="185" spans="1:26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24"/>
      <c r="U185" s="124"/>
      <c r="V185" s="110"/>
      <c r="W185" s="124"/>
      <c r="X185" s="124"/>
      <c r="Y185" s="124"/>
      <c r="Z185" s="110"/>
    </row>
    <row r="186" spans="1:26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24"/>
      <c r="U186" s="124"/>
      <c r="V186" s="110"/>
      <c r="W186" s="124"/>
      <c r="X186" s="124"/>
      <c r="Y186" s="124"/>
      <c r="Z186" s="110"/>
    </row>
    <row r="187" spans="1:26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24"/>
      <c r="U187" s="124"/>
      <c r="V187" s="110"/>
      <c r="W187" s="124"/>
      <c r="X187" s="124"/>
      <c r="Y187" s="124"/>
      <c r="Z187" s="110"/>
    </row>
    <row r="188" spans="1:26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24"/>
      <c r="U188" s="124"/>
      <c r="V188" s="110"/>
      <c r="W188" s="124"/>
      <c r="X188" s="124"/>
      <c r="Y188" s="124"/>
      <c r="Z188" s="110"/>
    </row>
    <row r="189" spans="1:26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24"/>
      <c r="U189" s="124"/>
      <c r="V189" s="110"/>
      <c r="W189" s="124"/>
      <c r="X189" s="124"/>
      <c r="Y189" s="124"/>
      <c r="Z189" s="110"/>
    </row>
    <row r="190" spans="1:26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24"/>
      <c r="U190" s="124"/>
      <c r="V190" s="110"/>
      <c r="W190" s="124"/>
      <c r="X190" s="124"/>
      <c r="Y190" s="124"/>
      <c r="Z190" s="110"/>
    </row>
    <row r="191" spans="1:26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24"/>
      <c r="U191" s="124"/>
      <c r="V191" s="110"/>
      <c r="W191" s="124"/>
      <c r="X191" s="124"/>
      <c r="Y191" s="124"/>
      <c r="Z191" s="110"/>
    </row>
    <row r="192" spans="1:26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24"/>
      <c r="U192" s="124"/>
      <c r="V192" s="110"/>
      <c r="W192" s="124"/>
      <c r="X192" s="124"/>
      <c r="Y192" s="124"/>
      <c r="Z192" s="110"/>
    </row>
    <row r="193" spans="1:26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24"/>
      <c r="U193" s="124"/>
      <c r="V193" s="110"/>
      <c r="W193" s="124"/>
      <c r="X193" s="124"/>
      <c r="Y193" s="124"/>
      <c r="Z193" s="110"/>
    </row>
    <row r="194" spans="1:26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24"/>
      <c r="U194" s="124"/>
      <c r="V194" s="110"/>
      <c r="W194" s="124"/>
      <c r="X194" s="124"/>
      <c r="Y194" s="124"/>
      <c r="Z194" s="110"/>
    </row>
    <row r="195" spans="1:26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24"/>
      <c r="U195" s="124"/>
      <c r="V195" s="110"/>
      <c r="W195" s="124"/>
      <c r="X195" s="124"/>
      <c r="Y195" s="124"/>
      <c r="Z195" s="110"/>
    </row>
    <row r="196" spans="1:26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24"/>
      <c r="U196" s="124"/>
      <c r="V196" s="110"/>
      <c r="W196" s="124"/>
      <c r="X196" s="124"/>
      <c r="Y196" s="124"/>
      <c r="Z196" s="110"/>
    </row>
    <row r="197" spans="1:26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24"/>
      <c r="U197" s="124"/>
      <c r="V197" s="110"/>
      <c r="W197" s="124"/>
      <c r="X197" s="124"/>
      <c r="Y197" s="124"/>
      <c r="Z197" s="110"/>
    </row>
    <row r="198" spans="1:26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24"/>
      <c r="U198" s="124"/>
      <c r="V198" s="110"/>
      <c r="W198" s="124"/>
      <c r="X198" s="124"/>
      <c r="Y198" s="124"/>
      <c r="Z198" s="110"/>
    </row>
    <row r="199" spans="1:26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24"/>
      <c r="U199" s="124"/>
      <c r="V199" s="110"/>
      <c r="W199" s="124"/>
      <c r="X199" s="124"/>
      <c r="Y199" s="124"/>
      <c r="Z199" s="110"/>
    </row>
    <row r="200" spans="1:26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24"/>
      <c r="U200" s="124"/>
      <c r="V200" s="110"/>
      <c r="W200" s="124"/>
      <c r="X200" s="124"/>
      <c r="Y200" s="124"/>
      <c r="Z200" s="110"/>
    </row>
    <row r="201" spans="1:26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24"/>
      <c r="U201" s="124"/>
      <c r="V201" s="110"/>
      <c r="W201" s="124"/>
      <c r="X201" s="124"/>
      <c r="Y201" s="124"/>
      <c r="Z201" s="110"/>
    </row>
    <row r="202" spans="1:26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24"/>
      <c r="U202" s="124"/>
      <c r="V202" s="110"/>
      <c r="W202" s="124"/>
      <c r="X202" s="124"/>
      <c r="Y202" s="124"/>
      <c r="Z202" s="110"/>
    </row>
    <row r="203" spans="1:26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24"/>
      <c r="U203" s="124"/>
      <c r="V203" s="110"/>
      <c r="W203" s="124"/>
      <c r="X203" s="124"/>
      <c r="Y203" s="124"/>
      <c r="Z203" s="110"/>
    </row>
    <row r="204" spans="1:26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24"/>
      <c r="U204" s="124"/>
      <c r="V204" s="110"/>
      <c r="W204" s="124"/>
      <c r="X204" s="124"/>
      <c r="Y204" s="124"/>
      <c r="Z204" s="110"/>
    </row>
    <row r="205" spans="1:26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24"/>
      <c r="U205" s="124"/>
      <c r="V205" s="110"/>
      <c r="W205" s="124"/>
      <c r="X205" s="124"/>
      <c r="Y205" s="124"/>
      <c r="Z205" s="110"/>
    </row>
    <row r="206" spans="1:26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24"/>
      <c r="U206" s="124"/>
      <c r="V206" s="110"/>
      <c r="W206" s="124"/>
      <c r="X206" s="124"/>
      <c r="Y206" s="124"/>
      <c r="Z206" s="110"/>
    </row>
    <row r="207" spans="1:26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24"/>
      <c r="U207" s="124"/>
      <c r="V207" s="110"/>
      <c r="W207" s="124"/>
      <c r="X207" s="124"/>
      <c r="Y207" s="124"/>
      <c r="Z207" s="110"/>
    </row>
    <row r="208" spans="1:26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24"/>
      <c r="U208" s="124"/>
      <c r="V208" s="110"/>
      <c r="W208" s="124"/>
      <c r="X208" s="124"/>
      <c r="Y208" s="124"/>
      <c r="Z208" s="110"/>
    </row>
    <row r="209" spans="1:26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24"/>
      <c r="U209" s="124"/>
      <c r="V209" s="110"/>
      <c r="W209" s="124"/>
      <c r="X209" s="124"/>
      <c r="Y209" s="124"/>
      <c r="Z209" s="110"/>
    </row>
    <row r="210" spans="1:26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24"/>
      <c r="U210" s="124"/>
      <c r="V210" s="110"/>
      <c r="W210" s="124"/>
      <c r="X210" s="124"/>
      <c r="Y210" s="124"/>
      <c r="Z210" s="110"/>
    </row>
    <row r="211" spans="1:26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24"/>
      <c r="U211" s="124"/>
      <c r="V211" s="110"/>
      <c r="W211" s="124"/>
      <c r="X211" s="124"/>
      <c r="Y211" s="124"/>
      <c r="Z211" s="110"/>
    </row>
    <row r="212" spans="1:26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24"/>
      <c r="U212" s="124"/>
      <c r="V212" s="110"/>
      <c r="W212" s="124"/>
      <c r="X212" s="124"/>
      <c r="Y212" s="124"/>
      <c r="Z212" s="110"/>
    </row>
    <row r="213" spans="1:26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24"/>
      <c r="U213" s="124"/>
      <c r="V213" s="110"/>
      <c r="W213" s="124"/>
      <c r="X213" s="124"/>
      <c r="Y213" s="124"/>
      <c r="Z213" s="110"/>
    </row>
    <row r="214" spans="1:26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24"/>
      <c r="U214" s="124"/>
      <c r="V214" s="110"/>
      <c r="W214" s="124"/>
      <c r="X214" s="124"/>
      <c r="Y214" s="124"/>
      <c r="Z214" s="110"/>
    </row>
    <row r="215" spans="1:26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24"/>
      <c r="U215" s="124"/>
      <c r="V215" s="110"/>
      <c r="W215" s="124"/>
      <c r="X215" s="124"/>
      <c r="Y215" s="124"/>
      <c r="Z215" s="110"/>
    </row>
    <row r="216" spans="1:26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24"/>
      <c r="U216" s="124"/>
      <c r="V216" s="110"/>
      <c r="W216" s="124"/>
      <c r="X216" s="124"/>
      <c r="Y216" s="124"/>
      <c r="Z216" s="110"/>
    </row>
    <row r="217" spans="1:26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24"/>
      <c r="U217" s="124"/>
      <c r="V217" s="110"/>
      <c r="W217" s="124"/>
      <c r="X217" s="124"/>
      <c r="Y217" s="124"/>
      <c r="Z217" s="110"/>
    </row>
    <row r="218" spans="1:26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24"/>
      <c r="U218" s="124"/>
      <c r="V218" s="110"/>
      <c r="W218" s="124"/>
      <c r="X218" s="124"/>
      <c r="Y218" s="124"/>
      <c r="Z218" s="110"/>
    </row>
    <row r="219" spans="1:26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24"/>
      <c r="U219" s="124"/>
      <c r="V219" s="110"/>
      <c r="W219" s="124"/>
      <c r="X219" s="124"/>
      <c r="Y219" s="124"/>
      <c r="Z219" s="110"/>
    </row>
    <row r="220" spans="1:26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24"/>
      <c r="U220" s="124"/>
      <c r="V220" s="110"/>
      <c r="W220" s="124"/>
      <c r="X220" s="124"/>
      <c r="Y220" s="124"/>
      <c r="Z220" s="110"/>
    </row>
    <row r="221" spans="1:26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24"/>
      <c r="U221" s="124"/>
      <c r="V221" s="110"/>
      <c r="W221" s="124"/>
      <c r="X221" s="124"/>
      <c r="Y221" s="124"/>
      <c r="Z221" s="110"/>
    </row>
    <row r="222" spans="1:26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24"/>
      <c r="U222" s="124"/>
      <c r="V222" s="110"/>
      <c r="W222" s="124"/>
      <c r="X222" s="124"/>
      <c r="Y222" s="124"/>
      <c r="Z222" s="110"/>
    </row>
    <row r="223" spans="1:26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24"/>
      <c r="U223" s="124"/>
      <c r="V223" s="110"/>
      <c r="W223" s="124"/>
      <c r="X223" s="124"/>
      <c r="Y223" s="124"/>
      <c r="Z223" s="110"/>
    </row>
    <row r="224" spans="1:26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24"/>
      <c r="U224" s="124"/>
      <c r="V224" s="110"/>
      <c r="W224" s="124"/>
      <c r="X224" s="124"/>
      <c r="Y224" s="124"/>
      <c r="Z224" s="110"/>
    </row>
    <row r="225" spans="1:26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24"/>
      <c r="U225" s="124"/>
      <c r="V225" s="110"/>
      <c r="W225" s="124"/>
      <c r="X225" s="124"/>
      <c r="Y225" s="124"/>
      <c r="Z225" s="110"/>
    </row>
    <row r="226" spans="1:26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24"/>
      <c r="U226" s="124"/>
      <c r="V226" s="110"/>
      <c r="W226" s="124"/>
      <c r="X226" s="124"/>
      <c r="Y226" s="124"/>
      <c r="Z226" s="110"/>
    </row>
    <row r="227" spans="1:26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24"/>
      <c r="U227" s="124"/>
      <c r="V227" s="110"/>
      <c r="W227" s="124"/>
      <c r="X227" s="124"/>
      <c r="Y227" s="124"/>
      <c r="Z227" s="110"/>
    </row>
    <row r="228" spans="1:26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24"/>
      <c r="U228" s="124"/>
      <c r="V228" s="110"/>
      <c r="W228" s="124"/>
      <c r="X228" s="124"/>
      <c r="Y228" s="124"/>
      <c r="Z228" s="110"/>
    </row>
    <row r="229" spans="1:26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24"/>
      <c r="U229" s="124"/>
      <c r="V229" s="110"/>
      <c r="W229" s="124"/>
      <c r="X229" s="124"/>
      <c r="Y229" s="124"/>
      <c r="Z229" s="110"/>
    </row>
    <row r="230" spans="1:26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24"/>
      <c r="U230" s="124"/>
      <c r="V230" s="110"/>
      <c r="W230" s="124"/>
      <c r="X230" s="124"/>
      <c r="Y230" s="124"/>
      <c r="Z230" s="110"/>
    </row>
    <row r="231" spans="1:26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24"/>
      <c r="U231" s="124"/>
      <c r="V231" s="110"/>
      <c r="W231" s="124"/>
      <c r="X231" s="124"/>
      <c r="Y231" s="124"/>
      <c r="Z231" s="110"/>
    </row>
    <row r="232" spans="1:26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24"/>
      <c r="U232" s="124"/>
      <c r="V232" s="110"/>
      <c r="W232" s="124"/>
      <c r="X232" s="124"/>
      <c r="Y232" s="124"/>
      <c r="Z232" s="110"/>
    </row>
    <row r="233" spans="1:26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24"/>
      <c r="U233" s="124"/>
      <c r="V233" s="110"/>
      <c r="W233" s="124"/>
      <c r="X233" s="124"/>
      <c r="Y233" s="124"/>
      <c r="Z233" s="110"/>
    </row>
    <row r="234" spans="1:26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24"/>
      <c r="U234" s="124"/>
      <c r="V234" s="110"/>
      <c r="W234" s="124"/>
      <c r="X234" s="124"/>
      <c r="Y234" s="124"/>
      <c r="Z234" s="110"/>
    </row>
    <row r="235" spans="1:26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24"/>
      <c r="U235" s="124"/>
      <c r="V235" s="110"/>
      <c r="W235" s="124"/>
      <c r="X235" s="124"/>
      <c r="Y235" s="124"/>
      <c r="Z235" s="110"/>
    </row>
    <row r="236" spans="1:26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24"/>
      <c r="U236" s="124"/>
      <c r="V236" s="110"/>
      <c r="W236" s="124"/>
      <c r="X236" s="124"/>
      <c r="Y236" s="124"/>
      <c r="Z236" s="110"/>
    </row>
    <row r="237" spans="1:26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24"/>
      <c r="U237" s="124"/>
      <c r="V237" s="110"/>
      <c r="W237" s="124"/>
      <c r="X237" s="124"/>
      <c r="Y237" s="124"/>
      <c r="Z237" s="110"/>
    </row>
    <row r="238" spans="1:26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24"/>
      <c r="U238" s="124"/>
      <c r="V238" s="110"/>
      <c r="W238" s="124"/>
      <c r="X238" s="124"/>
      <c r="Y238" s="124"/>
      <c r="Z238" s="110"/>
    </row>
    <row r="239" spans="1:26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24"/>
      <c r="U239" s="124"/>
      <c r="V239" s="110"/>
      <c r="W239" s="124"/>
      <c r="X239" s="124"/>
      <c r="Y239" s="124"/>
      <c r="Z239" s="110"/>
    </row>
    <row r="240" spans="1:26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24"/>
      <c r="U240" s="124"/>
      <c r="V240" s="110"/>
      <c r="W240" s="124"/>
      <c r="X240" s="124"/>
      <c r="Y240" s="124"/>
      <c r="Z240" s="110"/>
    </row>
    <row r="241" spans="1:26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24"/>
      <c r="U241" s="124"/>
      <c r="V241" s="110"/>
      <c r="W241" s="124"/>
      <c r="X241" s="124"/>
      <c r="Y241" s="124"/>
      <c r="Z241" s="110"/>
    </row>
    <row r="242" spans="1:26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24"/>
      <c r="U242" s="124"/>
      <c r="V242" s="110"/>
      <c r="W242" s="124"/>
      <c r="X242" s="124"/>
      <c r="Y242" s="124"/>
      <c r="Z242" s="110"/>
    </row>
    <row r="243" spans="1:26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24"/>
      <c r="U243" s="124"/>
      <c r="V243" s="110"/>
      <c r="W243" s="124"/>
      <c r="X243" s="124"/>
      <c r="Y243" s="124"/>
      <c r="Z243" s="110"/>
    </row>
    <row r="244" spans="1:26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24"/>
      <c r="U244" s="124"/>
      <c r="V244" s="110"/>
      <c r="W244" s="124"/>
      <c r="X244" s="124"/>
      <c r="Y244" s="124"/>
      <c r="Z244" s="110"/>
    </row>
    <row r="245" spans="1:26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24"/>
      <c r="U245" s="124"/>
      <c r="V245" s="110"/>
      <c r="W245" s="124"/>
      <c r="X245" s="124"/>
      <c r="Y245" s="124"/>
      <c r="Z245" s="110"/>
    </row>
    <row r="246" spans="1:26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24"/>
      <c r="U246" s="124"/>
      <c r="V246" s="110"/>
      <c r="W246" s="124"/>
      <c r="X246" s="124"/>
      <c r="Y246" s="124"/>
      <c r="Z246" s="110"/>
    </row>
    <row r="247" spans="1:26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24"/>
      <c r="U247" s="124"/>
      <c r="V247" s="110"/>
      <c r="W247" s="124"/>
      <c r="X247" s="124"/>
      <c r="Y247" s="124"/>
      <c r="Z247" s="110"/>
    </row>
    <row r="248" spans="1:26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24"/>
      <c r="U248" s="124"/>
      <c r="V248" s="110"/>
      <c r="W248" s="124"/>
      <c r="X248" s="124"/>
      <c r="Y248" s="124"/>
      <c r="Z248" s="110"/>
    </row>
    <row r="249" spans="1:26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24"/>
      <c r="U249" s="124"/>
      <c r="V249" s="110"/>
      <c r="W249" s="124"/>
      <c r="X249" s="124"/>
      <c r="Y249" s="124"/>
      <c r="Z249" s="110"/>
    </row>
    <row r="250" spans="1:26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24"/>
      <c r="U250" s="124"/>
      <c r="V250" s="110"/>
      <c r="W250" s="124"/>
      <c r="X250" s="124"/>
      <c r="Y250" s="124"/>
      <c r="Z250" s="110"/>
    </row>
    <row r="251" spans="1:26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24"/>
      <c r="U251" s="124"/>
      <c r="V251" s="110"/>
      <c r="W251" s="124"/>
      <c r="X251" s="124"/>
      <c r="Y251" s="124"/>
      <c r="Z251" s="110"/>
    </row>
    <row r="252" spans="1:26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24"/>
      <c r="U252" s="124"/>
      <c r="V252" s="110"/>
      <c r="W252" s="124"/>
      <c r="X252" s="124"/>
      <c r="Y252" s="124"/>
      <c r="Z252" s="110"/>
    </row>
    <row r="253" spans="1:26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24"/>
      <c r="U253" s="124"/>
      <c r="V253" s="110"/>
      <c r="W253" s="124"/>
      <c r="X253" s="124"/>
      <c r="Y253" s="124"/>
      <c r="Z253" s="110"/>
    </row>
    <row r="254" spans="1:26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24"/>
      <c r="U254" s="124"/>
      <c r="V254" s="110"/>
      <c r="W254" s="124"/>
      <c r="X254" s="124"/>
      <c r="Y254" s="124"/>
      <c r="Z254" s="110"/>
    </row>
    <row r="255" spans="1:26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24"/>
      <c r="U255" s="124"/>
      <c r="V255" s="110"/>
      <c r="W255" s="124"/>
      <c r="X255" s="124"/>
      <c r="Y255" s="124"/>
      <c r="Z255" s="110"/>
    </row>
    <row r="256" spans="1:26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24"/>
      <c r="U256" s="124"/>
      <c r="V256" s="110"/>
      <c r="W256" s="124"/>
      <c r="X256" s="124"/>
      <c r="Y256" s="124"/>
      <c r="Z256" s="110"/>
    </row>
    <row r="257" spans="1:26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24"/>
      <c r="U257" s="124"/>
      <c r="V257" s="110"/>
      <c r="W257" s="124"/>
      <c r="X257" s="124"/>
      <c r="Y257" s="124"/>
      <c r="Z257" s="110"/>
    </row>
    <row r="258" spans="1:26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24"/>
      <c r="U258" s="124"/>
      <c r="V258" s="110"/>
      <c r="W258" s="124"/>
      <c r="X258" s="124"/>
      <c r="Y258" s="124"/>
      <c r="Z258" s="110"/>
    </row>
    <row r="259" spans="1:26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24"/>
      <c r="U259" s="124"/>
      <c r="V259" s="110"/>
      <c r="W259" s="124"/>
      <c r="X259" s="124"/>
      <c r="Y259" s="124"/>
      <c r="Z259" s="110"/>
    </row>
    <row r="260" spans="1:26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24"/>
      <c r="U260" s="124"/>
      <c r="V260" s="110"/>
      <c r="W260" s="124"/>
      <c r="X260" s="124"/>
      <c r="Y260" s="124"/>
      <c r="Z260" s="110"/>
    </row>
    <row r="261" spans="1:26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24"/>
      <c r="U261" s="124"/>
      <c r="V261" s="110"/>
      <c r="W261" s="124"/>
      <c r="X261" s="124"/>
      <c r="Y261" s="124"/>
      <c r="Z261" s="110"/>
    </row>
    <row r="262" spans="1:26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24"/>
      <c r="U262" s="124"/>
      <c r="V262" s="110"/>
      <c r="W262" s="124"/>
      <c r="X262" s="124"/>
      <c r="Y262" s="124"/>
      <c r="Z262" s="110"/>
    </row>
    <row r="263" spans="1:26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24"/>
      <c r="U263" s="124"/>
      <c r="V263" s="110"/>
      <c r="W263" s="124"/>
      <c r="X263" s="124"/>
      <c r="Y263" s="124"/>
      <c r="Z263" s="110"/>
    </row>
    <row r="264" spans="1:26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24"/>
      <c r="U264" s="124"/>
      <c r="V264" s="110"/>
      <c r="W264" s="124"/>
      <c r="X264" s="124"/>
      <c r="Y264" s="124"/>
      <c r="Z264" s="110"/>
    </row>
    <row r="265" spans="1:26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24"/>
      <c r="U265" s="124"/>
      <c r="V265" s="110"/>
      <c r="W265" s="124"/>
      <c r="X265" s="124"/>
      <c r="Y265" s="124"/>
      <c r="Z265" s="110"/>
    </row>
    <row r="266" spans="1:26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24"/>
      <c r="U266" s="124"/>
      <c r="V266" s="110"/>
      <c r="W266" s="124"/>
      <c r="X266" s="124"/>
      <c r="Y266" s="124"/>
      <c r="Z266" s="110"/>
    </row>
    <row r="267" spans="1:26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24"/>
      <c r="U267" s="124"/>
      <c r="V267" s="110"/>
      <c r="W267" s="124"/>
      <c r="X267" s="124"/>
      <c r="Y267" s="124"/>
      <c r="Z267" s="110"/>
    </row>
    <row r="268" spans="1:26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24"/>
      <c r="U268" s="124"/>
      <c r="V268" s="110"/>
      <c r="W268" s="124"/>
      <c r="X268" s="124"/>
      <c r="Y268" s="124"/>
      <c r="Z268" s="110"/>
    </row>
    <row r="269" spans="1:26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24"/>
      <c r="U269" s="124"/>
      <c r="V269" s="110"/>
      <c r="W269" s="124"/>
      <c r="X269" s="124"/>
      <c r="Y269" s="124"/>
      <c r="Z269" s="110"/>
    </row>
    <row r="270" spans="1:26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24"/>
      <c r="U270" s="124"/>
      <c r="V270" s="110"/>
      <c r="W270" s="124"/>
      <c r="X270" s="124"/>
      <c r="Y270" s="124"/>
      <c r="Z270" s="110"/>
    </row>
    <row r="271" spans="1:26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24"/>
      <c r="U271" s="124"/>
      <c r="V271" s="110"/>
      <c r="W271" s="124"/>
      <c r="X271" s="124"/>
      <c r="Y271" s="124"/>
      <c r="Z271" s="110"/>
    </row>
    <row r="272" spans="1:26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24"/>
      <c r="U272" s="124"/>
      <c r="V272" s="110"/>
      <c r="W272" s="124"/>
      <c r="X272" s="124"/>
      <c r="Y272" s="124"/>
      <c r="Z272" s="110"/>
    </row>
    <row r="273" spans="1:26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24"/>
      <c r="U273" s="124"/>
      <c r="V273" s="110"/>
      <c r="W273" s="124"/>
      <c r="X273" s="124"/>
      <c r="Y273" s="124"/>
      <c r="Z273" s="110"/>
    </row>
    <row r="274" spans="1:26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24"/>
      <c r="U274" s="124"/>
      <c r="V274" s="110"/>
      <c r="W274" s="124"/>
      <c r="X274" s="124"/>
      <c r="Y274" s="124"/>
      <c r="Z274" s="110"/>
    </row>
    <row r="275" spans="1:26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24"/>
      <c r="U275" s="124"/>
      <c r="V275" s="110"/>
      <c r="W275" s="124"/>
      <c r="X275" s="124"/>
      <c r="Y275" s="124"/>
      <c r="Z275" s="110"/>
    </row>
    <row r="276" spans="1:26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24"/>
      <c r="U276" s="124"/>
      <c r="V276" s="110"/>
      <c r="W276" s="124"/>
      <c r="X276" s="124"/>
      <c r="Y276" s="124"/>
      <c r="Z276" s="110"/>
    </row>
    <row r="277" spans="1:26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24"/>
      <c r="U277" s="124"/>
      <c r="V277" s="110"/>
      <c r="W277" s="124"/>
      <c r="X277" s="124"/>
      <c r="Y277" s="124"/>
      <c r="Z277" s="110"/>
    </row>
    <row r="278" spans="1:26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24"/>
      <c r="U278" s="124"/>
      <c r="V278" s="110"/>
      <c r="W278" s="124"/>
      <c r="X278" s="124"/>
      <c r="Y278" s="124"/>
      <c r="Z278" s="110"/>
    </row>
    <row r="279" spans="1:26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24"/>
      <c r="U279" s="124"/>
      <c r="V279" s="110"/>
      <c r="W279" s="124"/>
      <c r="X279" s="124"/>
      <c r="Y279" s="124"/>
      <c r="Z279" s="110"/>
    </row>
    <row r="280" spans="1:26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24"/>
      <c r="U280" s="124"/>
      <c r="V280" s="110"/>
      <c r="W280" s="124"/>
      <c r="X280" s="124"/>
      <c r="Y280" s="124"/>
      <c r="Z280" s="110"/>
    </row>
    <row r="281" spans="1:26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24"/>
      <c r="U281" s="124"/>
      <c r="V281" s="110"/>
      <c r="W281" s="124"/>
      <c r="X281" s="124"/>
      <c r="Y281" s="124"/>
      <c r="Z281" s="110"/>
    </row>
    <row r="282" spans="1:26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24"/>
      <c r="U282" s="124"/>
      <c r="V282" s="110"/>
      <c r="W282" s="124"/>
      <c r="X282" s="124"/>
      <c r="Y282" s="124"/>
      <c r="Z282" s="110"/>
    </row>
    <row r="283" spans="1:26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24"/>
      <c r="U283" s="124"/>
      <c r="V283" s="110"/>
      <c r="W283" s="124"/>
      <c r="X283" s="124"/>
      <c r="Y283" s="124"/>
      <c r="Z283" s="110"/>
    </row>
    <row r="284" spans="1:26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24"/>
      <c r="U284" s="124"/>
      <c r="V284" s="110"/>
      <c r="W284" s="124"/>
      <c r="X284" s="124"/>
      <c r="Y284" s="124"/>
      <c r="Z284" s="110"/>
    </row>
    <row r="285" spans="1:26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24"/>
      <c r="U285" s="124"/>
      <c r="V285" s="110"/>
      <c r="W285" s="124"/>
      <c r="X285" s="124"/>
      <c r="Y285" s="124"/>
      <c r="Z285" s="110"/>
    </row>
    <row r="286" spans="1:26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24"/>
      <c r="U286" s="124"/>
      <c r="V286" s="110"/>
      <c r="W286" s="124"/>
      <c r="X286" s="124"/>
      <c r="Y286" s="124"/>
      <c r="Z286" s="110"/>
    </row>
    <row r="287" spans="1:26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24"/>
      <c r="U287" s="124"/>
      <c r="V287" s="110"/>
      <c r="W287" s="124"/>
      <c r="X287" s="124"/>
      <c r="Y287" s="124"/>
      <c r="Z287" s="110"/>
    </row>
    <row r="288" spans="1:26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24"/>
      <c r="U288" s="124"/>
      <c r="V288" s="110"/>
      <c r="W288" s="124"/>
      <c r="X288" s="124"/>
      <c r="Y288" s="124"/>
      <c r="Z288" s="110"/>
    </row>
    <row r="289" spans="1:26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24"/>
      <c r="U289" s="124"/>
      <c r="V289" s="110"/>
      <c r="W289" s="124"/>
      <c r="X289" s="124"/>
      <c r="Y289" s="124"/>
      <c r="Z289" s="110"/>
    </row>
    <row r="290" spans="1:26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24"/>
      <c r="U290" s="124"/>
      <c r="V290" s="110"/>
      <c r="W290" s="124"/>
      <c r="X290" s="124"/>
      <c r="Y290" s="124"/>
      <c r="Z290" s="110"/>
    </row>
    <row r="291" spans="1:26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24"/>
      <c r="U291" s="124"/>
      <c r="V291" s="110"/>
      <c r="W291" s="124"/>
      <c r="X291" s="124"/>
      <c r="Y291" s="124"/>
      <c r="Z291" s="110"/>
    </row>
    <row r="292" spans="1:26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24"/>
      <c r="U292" s="124"/>
      <c r="V292" s="110"/>
      <c r="W292" s="124"/>
      <c r="X292" s="124"/>
      <c r="Y292" s="124"/>
      <c r="Z292" s="110"/>
    </row>
    <row r="293" spans="1:26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24"/>
      <c r="U293" s="124"/>
      <c r="V293" s="110"/>
      <c r="W293" s="124"/>
      <c r="X293" s="124"/>
      <c r="Y293" s="124"/>
      <c r="Z293" s="110"/>
    </row>
    <row r="294" spans="1:26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24"/>
      <c r="U294" s="124"/>
      <c r="V294" s="110"/>
      <c r="W294" s="124"/>
      <c r="X294" s="124"/>
      <c r="Y294" s="124"/>
      <c r="Z294" s="110"/>
    </row>
    <row r="295" spans="1:26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24"/>
      <c r="U295" s="124"/>
      <c r="V295" s="110"/>
      <c r="W295" s="124"/>
      <c r="X295" s="124"/>
      <c r="Y295" s="124"/>
      <c r="Z295" s="110"/>
    </row>
    <row r="296" spans="1:26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24"/>
      <c r="U296" s="124"/>
      <c r="V296" s="110"/>
      <c r="W296" s="124"/>
      <c r="X296" s="124"/>
      <c r="Y296" s="124"/>
      <c r="Z296" s="110"/>
    </row>
    <row r="297" spans="1:26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24"/>
      <c r="U297" s="124"/>
      <c r="V297" s="110"/>
      <c r="W297" s="124"/>
      <c r="X297" s="124"/>
      <c r="Y297" s="124"/>
      <c r="Z297" s="110"/>
    </row>
    <row r="298" spans="1:26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24"/>
      <c r="U298" s="124"/>
      <c r="V298" s="110"/>
      <c r="W298" s="124"/>
      <c r="X298" s="124"/>
      <c r="Y298" s="124"/>
      <c r="Z298" s="110"/>
    </row>
    <row r="299" spans="1:26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24"/>
      <c r="U299" s="124"/>
      <c r="V299" s="110"/>
      <c r="W299" s="124"/>
      <c r="X299" s="124"/>
      <c r="Y299" s="124"/>
      <c r="Z299" s="110"/>
    </row>
    <row r="300" spans="1:26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24"/>
      <c r="U300" s="124"/>
      <c r="V300" s="110"/>
      <c r="W300" s="124"/>
      <c r="X300" s="124"/>
      <c r="Y300" s="124"/>
      <c r="Z300" s="110"/>
    </row>
    <row r="301" spans="1:26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24"/>
      <c r="U301" s="124"/>
      <c r="V301" s="110"/>
      <c r="W301" s="124"/>
      <c r="X301" s="124"/>
      <c r="Y301" s="124"/>
      <c r="Z301" s="110"/>
    </row>
    <row r="302" spans="1:26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24"/>
      <c r="U302" s="124"/>
      <c r="V302" s="110"/>
      <c r="W302" s="124"/>
      <c r="X302" s="124"/>
      <c r="Y302" s="124"/>
      <c r="Z302" s="110"/>
    </row>
    <row r="303" spans="1:26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24"/>
      <c r="U303" s="124"/>
      <c r="V303" s="110"/>
      <c r="W303" s="124"/>
      <c r="X303" s="124"/>
      <c r="Y303" s="124"/>
      <c r="Z303" s="110"/>
    </row>
    <row r="304" spans="1:26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24"/>
      <c r="U304" s="124"/>
      <c r="V304" s="110"/>
      <c r="W304" s="124"/>
      <c r="X304" s="124"/>
      <c r="Y304" s="124"/>
      <c r="Z304" s="110"/>
    </row>
    <row r="305" spans="1:26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24"/>
      <c r="U305" s="124"/>
      <c r="V305" s="110"/>
      <c r="W305" s="124"/>
      <c r="X305" s="124"/>
      <c r="Y305" s="124"/>
      <c r="Z305" s="110"/>
    </row>
    <row r="306" spans="1:26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24"/>
      <c r="U306" s="124"/>
      <c r="V306" s="110"/>
      <c r="W306" s="124"/>
      <c r="X306" s="124"/>
      <c r="Y306" s="124"/>
      <c r="Z306" s="110"/>
    </row>
    <row r="307" spans="1:26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24"/>
      <c r="U307" s="124"/>
      <c r="V307" s="110"/>
      <c r="W307" s="124"/>
      <c r="X307" s="124"/>
      <c r="Y307" s="124"/>
      <c r="Z307" s="110"/>
    </row>
    <row r="308" spans="1:26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24"/>
      <c r="U308" s="124"/>
      <c r="V308" s="110"/>
      <c r="W308" s="124"/>
      <c r="X308" s="124"/>
      <c r="Y308" s="124"/>
      <c r="Z308" s="110"/>
    </row>
    <row r="309" spans="1:26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24"/>
      <c r="U309" s="124"/>
      <c r="V309" s="110"/>
      <c r="W309" s="124"/>
      <c r="X309" s="124"/>
      <c r="Y309" s="124"/>
      <c r="Z309" s="110"/>
    </row>
    <row r="310" spans="1:26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24"/>
      <c r="U310" s="124"/>
      <c r="V310" s="110"/>
      <c r="W310" s="124"/>
      <c r="X310" s="124"/>
      <c r="Y310" s="124"/>
      <c r="Z310" s="110"/>
    </row>
    <row r="311" spans="1:26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24"/>
      <c r="U311" s="124"/>
      <c r="V311" s="110"/>
      <c r="W311" s="124"/>
      <c r="X311" s="124"/>
      <c r="Y311" s="124"/>
      <c r="Z311" s="110"/>
    </row>
    <row r="312" spans="1:26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24"/>
      <c r="U312" s="124"/>
      <c r="V312" s="110"/>
      <c r="W312" s="124"/>
      <c r="X312" s="124"/>
      <c r="Y312" s="124"/>
      <c r="Z312" s="110"/>
    </row>
    <row r="313" spans="1:26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24"/>
      <c r="U313" s="124"/>
      <c r="V313" s="110"/>
      <c r="W313" s="124"/>
      <c r="X313" s="124"/>
      <c r="Y313" s="124"/>
      <c r="Z313" s="110"/>
    </row>
    <row r="314" spans="1:26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24"/>
      <c r="U314" s="124"/>
      <c r="V314" s="110"/>
      <c r="W314" s="124"/>
      <c r="X314" s="124"/>
      <c r="Y314" s="124"/>
      <c r="Z314" s="110"/>
    </row>
    <row r="315" spans="1:26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24"/>
      <c r="U315" s="124"/>
      <c r="V315" s="110"/>
      <c r="W315" s="124"/>
      <c r="X315" s="124"/>
      <c r="Y315" s="124"/>
      <c r="Z315" s="110"/>
    </row>
    <row r="316" spans="1:26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24"/>
      <c r="U316" s="124"/>
      <c r="V316" s="110"/>
      <c r="W316" s="124"/>
      <c r="X316" s="124"/>
      <c r="Y316" s="124"/>
      <c r="Z316" s="110"/>
    </row>
    <row r="317" spans="1:26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24"/>
      <c r="U317" s="124"/>
      <c r="V317" s="110"/>
      <c r="W317" s="124"/>
      <c r="X317" s="124"/>
      <c r="Y317" s="124"/>
      <c r="Z317" s="110"/>
    </row>
    <row r="318" spans="1:26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24"/>
      <c r="U318" s="124"/>
      <c r="V318" s="110"/>
      <c r="W318" s="124"/>
      <c r="X318" s="124"/>
      <c r="Y318" s="124"/>
      <c r="Z318" s="110"/>
    </row>
    <row r="319" spans="1:26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24"/>
      <c r="U319" s="124"/>
      <c r="V319" s="110"/>
      <c r="W319" s="124"/>
      <c r="X319" s="124"/>
      <c r="Y319" s="124"/>
      <c r="Z319" s="110"/>
    </row>
    <row r="320" spans="1:26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24"/>
      <c r="U320" s="124"/>
      <c r="V320" s="110"/>
      <c r="W320" s="124"/>
      <c r="X320" s="124"/>
      <c r="Y320" s="124"/>
      <c r="Z320" s="110"/>
    </row>
    <row r="321" spans="1:26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24"/>
      <c r="U321" s="124"/>
      <c r="V321" s="110"/>
      <c r="W321" s="124"/>
      <c r="X321" s="124"/>
      <c r="Y321" s="124"/>
      <c r="Z321" s="110"/>
    </row>
    <row r="322" spans="1:26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24"/>
      <c r="U322" s="124"/>
      <c r="V322" s="110"/>
      <c r="W322" s="124"/>
      <c r="X322" s="124"/>
      <c r="Y322" s="124"/>
      <c r="Z322" s="110"/>
    </row>
    <row r="323" spans="1:26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24"/>
      <c r="U323" s="124"/>
      <c r="V323" s="110"/>
      <c r="W323" s="124"/>
      <c r="X323" s="124"/>
      <c r="Y323" s="124"/>
      <c r="Z323" s="110"/>
    </row>
    <row r="324" spans="1:26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24"/>
      <c r="U324" s="124"/>
      <c r="V324" s="110"/>
      <c r="W324" s="124"/>
      <c r="X324" s="124"/>
      <c r="Y324" s="124"/>
      <c r="Z324" s="110"/>
    </row>
    <row r="325" spans="1:26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24"/>
      <c r="U325" s="124"/>
      <c r="V325" s="110"/>
      <c r="W325" s="124"/>
      <c r="X325" s="124"/>
      <c r="Y325" s="124"/>
      <c r="Z325" s="110"/>
    </row>
    <row r="326" spans="1:26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24"/>
      <c r="U326" s="124"/>
      <c r="V326" s="110"/>
      <c r="W326" s="124"/>
      <c r="X326" s="124"/>
      <c r="Y326" s="124"/>
      <c r="Z326" s="110"/>
    </row>
    <row r="327" spans="1:26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24"/>
      <c r="U327" s="124"/>
      <c r="V327" s="110"/>
      <c r="W327" s="124"/>
      <c r="X327" s="124"/>
      <c r="Y327" s="124"/>
      <c r="Z327" s="110"/>
    </row>
    <row r="328" spans="1:26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24"/>
      <c r="U328" s="124"/>
      <c r="V328" s="110"/>
      <c r="W328" s="124"/>
      <c r="X328" s="124"/>
      <c r="Y328" s="124"/>
      <c r="Z328" s="110"/>
    </row>
    <row r="329" spans="1:26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24"/>
      <c r="U329" s="124"/>
      <c r="V329" s="110"/>
      <c r="W329" s="124"/>
      <c r="X329" s="124"/>
      <c r="Y329" s="124"/>
      <c r="Z329" s="110"/>
    </row>
    <row r="330" spans="1:26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24"/>
      <c r="U330" s="124"/>
      <c r="V330" s="110"/>
      <c r="W330" s="124"/>
      <c r="X330" s="124"/>
      <c r="Y330" s="124"/>
      <c r="Z330" s="110"/>
    </row>
    <row r="331" spans="1:26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24"/>
      <c r="U331" s="124"/>
      <c r="V331" s="110"/>
      <c r="W331" s="124"/>
      <c r="X331" s="124"/>
      <c r="Y331" s="124"/>
      <c r="Z331" s="110"/>
    </row>
    <row r="332" spans="1:26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24"/>
      <c r="U332" s="124"/>
      <c r="V332" s="110"/>
      <c r="W332" s="124"/>
      <c r="X332" s="124"/>
      <c r="Y332" s="124"/>
      <c r="Z332" s="110"/>
    </row>
    <row r="333" spans="1:26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24"/>
      <c r="U333" s="124"/>
      <c r="V333" s="110"/>
      <c r="W333" s="124"/>
      <c r="X333" s="124"/>
      <c r="Y333" s="124"/>
      <c r="Z333" s="110"/>
    </row>
    <row r="334" spans="1:26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24"/>
      <c r="U334" s="124"/>
      <c r="V334" s="110"/>
      <c r="W334" s="124"/>
      <c r="X334" s="124"/>
      <c r="Y334" s="124"/>
      <c r="Z334" s="110"/>
    </row>
    <row r="335" spans="1:26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24"/>
      <c r="U335" s="124"/>
      <c r="V335" s="110"/>
      <c r="W335" s="124"/>
      <c r="X335" s="124"/>
      <c r="Y335" s="124"/>
      <c r="Z335" s="110"/>
    </row>
    <row r="336" spans="1:26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24"/>
      <c r="U336" s="124"/>
      <c r="V336" s="110"/>
      <c r="W336" s="124"/>
      <c r="X336" s="124"/>
      <c r="Y336" s="124"/>
      <c r="Z336" s="110"/>
    </row>
    <row r="337" spans="1:26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24"/>
      <c r="U337" s="124"/>
      <c r="V337" s="110"/>
      <c r="W337" s="124"/>
      <c r="X337" s="124"/>
      <c r="Y337" s="124"/>
      <c r="Z337" s="110"/>
    </row>
    <row r="338" spans="1:26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24"/>
      <c r="U338" s="124"/>
      <c r="V338" s="110"/>
      <c r="W338" s="124"/>
      <c r="X338" s="124"/>
      <c r="Y338" s="124"/>
      <c r="Z338" s="110"/>
    </row>
    <row r="339" spans="1:26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24"/>
      <c r="U339" s="124"/>
      <c r="V339" s="110"/>
      <c r="W339" s="124"/>
      <c r="X339" s="124"/>
      <c r="Y339" s="124"/>
      <c r="Z339" s="110"/>
    </row>
    <row r="340" spans="1:26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24"/>
      <c r="U340" s="124"/>
      <c r="V340" s="110"/>
      <c r="W340" s="124"/>
      <c r="X340" s="124"/>
      <c r="Y340" s="124"/>
      <c r="Z340" s="110"/>
    </row>
    <row r="341" spans="1:26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24"/>
      <c r="U341" s="124"/>
      <c r="V341" s="110"/>
      <c r="W341" s="124"/>
      <c r="X341" s="124"/>
      <c r="Y341" s="124"/>
      <c r="Z341" s="110"/>
    </row>
    <row r="342" spans="1:26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24"/>
      <c r="U342" s="124"/>
      <c r="V342" s="110"/>
      <c r="W342" s="124"/>
      <c r="X342" s="124"/>
      <c r="Y342" s="124"/>
      <c r="Z342" s="110"/>
    </row>
    <row r="343" spans="1:26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24"/>
      <c r="U343" s="124"/>
      <c r="V343" s="110"/>
      <c r="W343" s="124"/>
      <c r="X343" s="124"/>
      <c r="Y343" s="124"/>
      <c r="Z343" s="110"/>
    </row>
    <row r="344" spans="1:26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24"/>
      <c r="U344" s="124"/>
      <c r="V344" s="110"/>
      <c r="W344" s="124"/>
      <c r="X344" s="124"/>
      <c r="Y344" s="124"/>
      <c r="Z344" s="110"/>
    </row>
    <row r="345" spans="1:26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24"/>
      <c r="U345" s="124"/>
      <c r="V345" s="110"/>
      <c r="W345" s="124"/>
      <c r="X345" s="124"/>
      <c r="Y345" s="124"/>
      <c r="Z345" s="110"/>
    </row>
    <row r="346" spans="1:26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24"/>
      <c r="U346" s="124"/>
      <c r="V346" s="110"/>
      <c r="W346" s="124"/>
      <c r="X346" s="124"/>
      <c r="Y346" s="124"/>
      <c r="Z346" s="110"/>
    </row>
    <row r="347" spans="1:26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24"/>
      <c r="U347" s="124"/>
      <c r="V347" s="110"/>
      <c r="W347" s="124"/>
      <c r="X347" s="124"/>
      <c r="Y347" s="124"/>
      <c r="Z347" s="110"/>
    </row>
    <row r="348" spans="1:26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24"/>
      <c r="U348" s="124"/>
      <c r="V348" s="110"/>
      <c r="W348" s="124"/>
      <c r="X348" s="124"/>
      <c r="Y348" s="124"/>
      <c r="Z348" s="110"/>
    </row>
    <row r="349" spans="1:26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24"/>
      <c r="U349" s="124"/>
      <c r="V349" s="110"/>
      <c r="W349" s="124"/>
      <c r="X349" s="124"/>
      <c r="Y349" s="124"/>
      <c r="Z349" s="110"/>
    </row>
    <row r="350" spans="1:26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24"/>
      <c r="U350" s="124"/>
      <c r="V350" s="110"/>
      <c r="W350" s="124"/>
      <c r="X350" s="124"/>
      <c r="Y350" s="124"/>
      <c r="Z350" s="110"/>
    </row>
    <row r="351" spans="1:26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24"/>
      <c r="U351" s="124"/>
      <c r="V351" s="110"/>
      <c r="W351" s="124"/>
      <c r="X351" s="124"/>
      <c r="Y351" s="124"/>
      <c r="Z351" s="110"/>
    </row>
    <row r="352" spans="1:26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24"/>
      <c r="U352" s="124"/>
      <c r="V352" s="110"/>
      <c r="W352" s="124"/>
      <c r="X352" s="124"/>
      <c r="Y352" s="124"/>
      <c r="Z352" s="110"/>
    </row>
    <row r="353" spans="1:26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24"/>
      <c r="U353" s="124"/>
      <c r="V353" s="110"/>
      <c r="W353" s="124"/>
      <c r="X353" s="124"/>
      <c r="Y353" s="124"/>
      <c r="Z353" s="110"/>
    </row>
    <row r="354" spans="1:26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24"/>
      <c r="U354" s="124"/>
      <c r="V354" s="110"/>
      <c r="W354" s="124"/>
      <c r="X354" s="124"/>
      <c r="Y354" s="124"/>
      <c r="Z354" s="110"/>
    </row>
    <row r="355" spans="1:26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24"/>
      <c r="U355" s="124"/>
      <c r="V355" s="110"/>
      <c r="W355" s="124"/>
      <c r="X355" s="124"/>
      <c r="Y355" s="124"/>
      <c r="Z355" s="110"/>
    </row>
    <row r="356" spans="1:26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24"/>
      <c r="U356" s="124"/>
      <c r="V356" s="110"/>
      <c r="W356" s="124"/>
      <c r="X356" s="124"/>
      <c r="Y356" s="124"/>
      <c r="Z356" s="110"/>
    </row>
    <row r="357" spans="1:26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24"/>
      <c r="U357" s="124"/>
      <c r="V357" s="110"/>
      <c r="W357" s="124"/>
      <c r="X357" s="124"/>
      <c r="Y357" s="124"/>
      <c r="Z357" s="110"/>
    </row>
    <row r="358" spans="1:26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24"/>
      <c r="U358" s="124"/>
      <c r="V358" s="110"/>
      <c r="W358" s="124"/>
      <c r="X358" s="124"/>
      <c r="Y358" s="124"/>
      <c r="Z358" s="110"/>
    </row>
    <row r="359" spans="1:26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24"/>
      <c r="U359" s="124"/>
      <c r="V359" s="110"/>
      <c r="W359" s="124"/>
      <c r="X359" s="124"/>
      <c r="Y359" s="124"/>
      <c r="Z359" s="110"/>
    </row>
    <row r="360" spans="1:26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24"/>
      <c r="U360" s="124"/>
      <c r="V360" s="110"/>
      <c r="W360" s="124"/>
      <c r="X360" s="124"/>
      <c r="Y360" s="124"/>
      <c r="Z360" s="110"/>
    </row>
    <row r="361" spans="1:26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24"/>
      <c r="U361" s="124"/>
      <c r="V361" s="110"/>
      <c r="W361" s="124"/>
      <c r="X361" s="124"/>
      <c r="Y361" s="124"/>
      <c r="Z361" s="110"/>
    </row>
    <row r="362" spans="1:26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24"/>
      <c r="U362" s="124"/>
      <c r="V362" s="110"/>
      <c r="W362" s="124"/>
      <c r="X362" s="124"/>
      <c r="Y362" s="124"/>
      <c r="Z362" s="110"/>
    </row>
    <row r="363" spans="1:26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24"/>
      <c r="U363" s="124"/>
      <c r="V363" s="110"/>
      <c r="W363" s="124"/>
      <c r="X363" s="124"/>
      <c r="Y363" s="124"/>
      <c r="Z363" s="110"/>
    </row>
    <row r="364" spans="1:26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24"/>
      <c r="U364" s="124"/>
      <c r="V364" s="110"/>
      <c r="W364" s="124"/>
      <c r="X364" s="124"/>
      <c r="Y364" s="124"/>
      <c r="Z364" s="110"/>
    </row>
    <row r="365" spans="1:26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24"/>
      <c r="U365" s="124"/>
      <c r="V365" s="110"/>
      <c r="W365" s="124"/>
      <c r="X365" s="124"/>
      <c r="Y365" s="124"/>
      <c r="Z365" s="110"/>
    </row>
    <row r="366" spans="1:26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24"/>
      <c r="U366" s="124"/>
      <c r="V366" s="110"/>
      <c r="W366" s="124"/>
      <c r="X366" s="124"/>
      <c r="Y366" s="124"/>
      <c r="Z366" s="110"/>
    </row>
    <row r="367" spans="1:26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24"/>
      <c r="U367" s="124"/>
      <c r="V367" s="110"/>
      <c r="W367" s="124"/>
      <c r="X367" s="124"/>
      <c r="Y367" s="124"/>
      <c r="Z367" s="110"/>
    </row>
    <row r="368" spans="1:26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24"/>
      <c r="U368" s="124"/>
      <c r="V368" s="110"/>
      <c r="W368" s="124"/>
      <c r="X368" s="124"/>
      <c r="Y368" s="124"/>
      <c r="Z368" s="110"/>
    </row>
    <row r="369" spans="1:26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24"/>
      <c r="U369" s="124"/>
      <c r="V369" s="110"/>
      <c r="W369" s="124"/>
      <c r="X369" s="124"/>
      <c r="Y369" s="124"/>
      <c r="Z369" s="110"/>
    </row>
    <row r="370" spans="1:26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24"/>
      <c r="U370" s="124"/>
      <c r="V370" s="110"/>
      <c r="W370" s="124"/>
      <c r="X370" s="124"/>
      <c r="Y370" s="124"/>
      <c r="Z370" s="110"/>
    </row>
    <row r="371" spans="1:26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24"/>
      <c r="U371" s="124"/>
      <c r="V371" s="110"/>
      <c r="W371" s="124"/>
      <c r="X371" s="124"/>
      <c r="Y371" s="124"/>
      <c r="Z371" s="110"/>
    </row>
    <row r="372" spans="1:26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24"/>
      <c r="U372" s="124"/>
      <c r="V372" s="110"/>
      <c r="W372" s="124"/>
      <c r="X372" s="124"/>
      <c r="Y372" s="124"/>
      <c r="Z372" s="110"/>
    </row>
    <row r="373" spans="1:26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24"/>
      <c r="U373" s="124"/>
      <c r="V373" s="110"/>
      <c r="W373" s="124"/>
      <c r="X373" s="124"/>
      <c r="Y373" s="124"/>
      <c r="Z373" s="110"/>
    </row>
    <row r="374" spans="1:26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24"/>
      <c r="U374" s="124"/>
      <c r="V374" s="110"/>
      <c r="W374" s="124"/>
      <c r="X374" s="124"/>
      <c r="Y374" s="124"/>
      <c r="Z374" s="110"/>
    </row>
    <row r="375" spans="1:26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24"/>
      <c r="U375" s="124"/>
      <c r="V375" s="110"/>
      <c r="W375" s="124"/>
      <c r="X375" s="124"/>
      <c r="Y375" s="124"/>
      <c r="Z375" s="110"/>
    </row>
    <row r="376" spans="1:26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24"/>
      <c r="U376" s="124"/>
      <c r="V376" s="110"/>
      <c r="W376" s="124"/>
      <c r="X376" s="124"/>
      <c r="Y376" s="124"/>
      <c r="Z376" s="110"/>
    </row>
    <row r="377" spans="1:26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24"/>
      <c r="U377" s="124"/>
      <c r="V377" s="110"/>
      <c r="W377" s="124"/>
      <c r="X377" s="124"/>
      <c r="Y377" s="124"/>
      <c r="Z377" s="110"/>
    </row>
    <row r="378" spans="1:26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24"/>
      <c r="U378" s="124"/>
      <c r="V378" s="110"/>
      <c r="W378" s="124"/>
      <c r="X378" s="124"/>
      <c r="Y378" s="124"/>
      <c r="Z378" s="110"/>
    </row>
    <row r="379" spans="1:26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24"/>
      <c r="U379" s="124"/>
      <c r="V379" s="110"/>
      <c r="W379" s="124"/>
      <c r="X379" s="124"/>
      <c r="Y379" s="124"/>
      <c r="Z379" s="110"/>
    </row>
    <row r="380" spans="1:26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24"/>
      <c r="U380" s="124"/>
      <c r="V380" s="110"/>
      <c r="W380" s="124"/>
      <c r="X380" s="124"/>
      <c r="Y380" s="124"/>
      <c r="Z380" s="110"/>
    </row>
    <row r="381" spans="1:26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24"/>
      <c r="U381" s="124"/>
      <c r="V381" s="110"/>
      <c r="W381" s="124"/>
      <c r="X381" s="124"/>
      <c r="Y381" s="124"/>
      <c r="Z381" s="110"/>
    </row>
    <row r="382" spans="1:26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24"/>
      <c r="U382" s="124"/>
      <c r="V382" s="110"/>
      <c r="W382" s="124"/>
      <c r="X382" s="124"/>
      <c r="Y382" s="124"/>
      <c r="Z382" s="110"/>
    </row>
    <row r="383" spans="1:26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24"/>
      <c r="U383" s="124"/>
      <c r="V383" s="110"/>
      <c r="W383" s="124"/>
      <c r="X383" s="124"/>
      <c r="Y383" s="124"/>
      <c r="Z383" s="110"/>
    </row>
    <row r="384" spans="1:26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24"/>
      <c r="U384" s="124"/>
      <c r="V384" s="110"/>
      <c r="W384" s="124"/>
      <c r="X384" s="124"/>
      <c r="Y384" s="124"/>
      <c r="Z384" s="110"/>
    </row>
    <row r="385" spans="1:26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24"/>
      <c r="U385" s="124"/>
      <c r="V385" s="110"/>
      <c r="W385" s="124"/>
      <c r="X385" s="124"/>
      <c r="Y385" s="124"/>
      <c r="Z385" s="110"/>
    </row>
    <row r="386" spans="1:26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24"/>
      <c r="U386" s="124"/>
      <c r="V386" s="110"/>
      <c r="W386" s="124"/>
      <c r="X386" s="124"/>
      <c r="Y386" s="124"/>
      <c r="Z386" s="110"/>
    </row>
    <row r="387" spans="1:26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24"/>
      <c r="U387" s="124"/>
      <c r="V387" s="110"/>
      <c r="W387" s="124"/>
      <c r="X387" s="124"/>
      <c r="Y387" s="124"/>
      <c r="Z387" s="110"/>
    </row>
    <row r="388" spans="1:26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24"/>
      <c r="U388" s="124"/>
      <c r="V388" s="110"/>
      <c r="W388" s="124"/>
      <c r="X388" s="124"/>
      <c r="Y388" s="124"/>
      <c r="Z388" s="110"/>
    </row>
    <row r="389" spans="1:26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24"/>
      <c r="U389" s="124"/>
      <c r="V389" s="110"/>
      <c r="W389" s="124"/>
      <c r="X389" s="124"/>
      <c r="Y389" s="124"/>
      <c r="Z389" s="110"/>
    </row>
    <row r="390" spans="1:26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24"/>
      <c r="U390" s="124"/>
      <c r="V390" s="110"/>
      <c r="W390" s="124"/>
      <c r="X390" s="124"/>
      <c r="Y390" s="124"/>
      <c r="Z390" s="110"/>
    </row>
    <row r="391" spans="1:26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24"/>
      <c r="U391" s="124"/>
      <c r="V391" s="110"/>
      <c r="W391" s="124"/>
      <c r="X391" s="124"/>
      <c r="Y391" s="124"/>
      <c r="Z391" s="110"/>
    </row>
    <row r="392" spans="1:26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24"/>
      <c r="U392" s="124"/>
      <c r="V392" s="110"/>
      <c r="W392" s="124"/>
      <c r="X392" s="124"/>
      <c r="Y392" s="124"/>
      <c r="Z392" s="110"/>
    </row>
    <row r="393" spans="1:26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24"/>
      <c r="U393" s="124"/>
      <c r="V393" s="110"/>
      <c r="W393" s="124"/>
      <c r="X393" s="124"/>
      <c r="Y393" s="124"/>
      <c r="Z393" s="110"/>
    </row>
    <row r="394" spans="1:26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24"/>
      <c r="U394" s="124"/>
      <c r="V394" s="110"/>
      <c r="W394" s="124"/>
      <c r="X394" s="124"/>
      <c r="Y394" s="124"/>
      <c r="Z394" s="110"/>
    </row>
    <row r="395" spans="1:26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24"/>
      <c r="U395" s="124"/>
      <c r="V395" s="110"/>
      <c r="W395" s="124"/>
      <c r="X395" s="124"/>
      <c r="Y395" s="124"/>
      <c r="Z395" s="110"/>
    </row>
    <row r="396" spans="1:26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24"/>
      <c r="U396" s="124"/>
      <c r="V396" s="110"/>
      <c r="W396" s="124"/>
      <c r="X396" s="124"/>
      <c r="Y396" s="124"/>
      <c r="Z396" s="110"/>
    </row>
    <row r="397" spans="1:26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24"/>
      <c r="U397" s="124"/>
      <c r="V397" s="110"/>
      <c r="W397" s="124"/>
      <c r="X397" s="124"/>
      <c r="Y397" s="124"/>
      <c r="Z397" s="110"/>
    </row>
    <row r="398" spans="1:26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24"/>
      <c r="U398" s="124"/>
      <c r="V398" s="110"/>
      <c r="W398" s="124"/>
      <c r="X398" s="124"/>
      <c r="Y398" s="124"/>
      <c r="Z398" s="110"/>
    </row>
    <row r="399" spans="1:26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24"/>
      <c r="U399" s="124"/>
      <c r="V399" s="110"/>
      <c r="W399" s="124"/>
      <c r="X399" s="124"/>
      <c r="Y399" s="124"/>
      <c r="Z399" s="110"/>
    </row>
    <row r="400" spans="1:26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24"/>
      <c r="U400" s="124"/>
      <c r="V400" s="110"/>
      <c r="W400" s="124"/>
      <c r="X400" s="124"/>
      <c r="Y400" s="124"/>
      <c r="Z400" s="110"/>
    </row>
    <row r="401" spans="1:26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24"/>
      <c r="U401" s="124"/>
      <c r="V401" s="110"/>
      <c r="W401" s="124"/>
      <c r="X401" s="124"/>
      <c r="Y401" s="124"/>
      <c r="Z401" s="110"/>
    </row>
    <row r="402" spans="1:26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24"/>
      <c r="U402" s="124"/>
      <c r="V402" s="110"/>
      <c r="W402" s="124"/>
      <c r="X402" s="124"/>
      <c r="Y402" s="124"/>
      <c r="Z402" s="110"/>
    </row>
    <row r="403" spans="1:26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24"/>
      <c r="U403" s="124"/>
      <c r="V403" s="110"/>
      <c r="W403" s="124"/>
      <c r="X403" s="124"/>
      <c r="Y403" s="124"/>
      <c r="Z403" s="110"/>
    </row>
    <row r="404" spans="1:26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24"/>
      <c r="U404" s="124"/>
      <c r="V404" s="110"/>
      <c r="W404" s="124"/>
      <c r="X404" s="124"/>
      <c r="Y404" s="124"/>
      <c r="Z404" s="110"/>
    </row>
    <row r="405" spans="1:26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24"/>
      <c r="U405" s="124"/>
      <c r="V405" s="110"/>
      <c r="W405" s="124"/>
      <c r="X405" s="124"/>
      <c r="Y405" s="124"/>
      <c r="Z405" s="110"/>
    </row>
    <row r="406" spans="1:26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24"/>
      <c r="U406" s="124"/>
      <c r="V406" s="110"/>
      <c r="W406" s="124"/>
      <c r="X406" s="124"/>
      <c r="Y406" s="124"/>
      <c r="Z406" s="110"/>
    </row>
    <row r="407" spans="1:26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24"/>
      <c r="U407" s="124"/>
      <c r="V407" s="110"/>
      <c r="W407" s="124"/>
      <c r="X407" s="124"/>
      <c r="Y407" s="124"/>
      <c r="Z407" s="110"/>
    </row>
    <row r="408" spans="1:26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24"/>
      <c r="U408" s="124"/>
      <c r="V408" s="110"/>
      <c r="W408" s="124"/>
      <c r="X408" s="124"/>
      <c r="Y408" s="124"/>
      <c r="Z408" s="110"/>
    </row>
    <row r="409" spans="1:26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24"/>
      <c r="U409" s="124"/>
      <c r="V409" s="110"/>
      <c r="W409" s="124"/>
      <c r="X409" s="124"/>
      <c r="Y409" s="124"/>
      <c r="Z409" s="110"/>
    </row>
    <row r="410" spans="1:26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24"/>
      <c r="U410" s="124"/>
      <c r="V410" s="110"/>
      <c r="W410" s="124"/>
      <c r="X410" s="124"/>
      <c r="Y410" s="124"/>
      <c r="Z410" s="110"/>
    </row>
    <row r="411" spans="1:26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24"/>
      <c r="U411" s="124"/>
      <c r="V411" s="110"/>
      <c r="W411" s="124"/>
      <c r="X411" s="124"/>
      <c r="Y411" s="124"/>
      <c r="Z411" s="110"/>
    </row>
    <row r="412" spans="1:26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24"/>
      <c r="U412" s="124"/>
      <c r="V412" s="110"/>
      <c r="W412" s="124"/>
      <c r="X412" s="124"/>
      <c r="Y412" s="124"/>
      <c r="Z412" s="110"/>
    </row>
    <row r="413" spans="1:26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24"/>
      <c r="U413" s="124"/>
      <c r="V413" s="110"/>
      <c r="W413" s="124"/>
      <c r="X413" s="124"/>
      <c r="Y413" s="124"/>
      <c r="Z413" s="110"/>
    </row>
    <row r="414" spans="1:26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24"/>
      <c r="U414" s="124"/>
      <c r="V414" s="110"/>
      <c r="W414" s="124"/>
      <c r="X414" s="124"/>
      <c r="Y414" s="124"/>
      <c r="Z414" s="110"/>
    </row>
    <row r="415" spans="1:26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24"/>
      <c r="U415" s="124"/>
      <c r="V415" s="110"/>
      <c r="W415" s="124"/>
      <c r="X415" s="124"/>
      <c r="Y415" s="124"/>
      <c r="Z415" s="110"/>
    </row>
    <row r="416" spans="1:26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24"/>
      <c r="U416" s="124"/>
      <c r="V416" s="110"/>
      <c r="W416" s="124"/>
      <c r="X416" s="124"/>
      <c r="Y416" s="124"/>
      <c r="Z416" s="110"/>
    </row>
    <row r="417" spans="1:26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24"/>
      <c r="U417" s="124"/>
      <c r="V417" s="110"/>
      <c r="W417" s="124"/>
      <c r="X417" s="124"/>
      <c r="Y417" s="124"/>
      <c r="Z417" s="110"/>
    </row>
    <row r="418" spans="1:26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24"/>
      <c r="U418" s="124"/>
      <c r="V418" s="110"/>
      <c r="W418" s="124"/>
      <c r="X418" s="124"/>
      <c r="Y418" s="124"/>
      <c r="Z418" s="110"/>
    </row>
    <row r="419" spans="1:26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24"/>
      <c r="U419" s="124"/>
      <c r="V419" s="110"/>
      <c r="W419" s="124"/>
      <c r="X419" s="124"/>
      <c r="Y419" s="124"/>
      <c r="Z419" s="110"/>
    </row>
    <row r="420" spans="1:26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24"/>
      <c r="U420" s="124"/>
      <c r="V420" s="110"/>
      <c r="W420" s="124"/>
      <c r="X420" s="124"/>
      <c r="Y420" s="124"/>
      <c r="Z420" s="110"/>
    </row>
    <row r="421" spans="1:26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24"/>
      <c r="U421" s="124"/>
      <c r="V421" s="110"/>
      <c r="W421" s="124"/>
      <c r="X421" s="124"/>
      <c r="Y421" s="124"/>
      <c r="Z421" s="110"/>
    </row>
    <row r="422" spans="1:26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24"/>
      <c r="U422" s="124"/>
      <c r="V422" s="110"/>
      <c r="W422" s="124"/>
      <c r="X422" s="124"/>
      <c r="Y422" s="124"/>
      <c r="Z422" s="110"/>
    </row>
    <row r="423" spans="1:26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24"/>
      <c r="U423" s="124"/>
      <c r="V423" s="110"/>
      <c r="W423" s="124"/>
      <c r="X423" s="124"/>
      <c r="Y423" s="124"/>
      <c r="Z423" s="110"/>
    </row>
    <row r="424" spans="1:26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24"/>
      <c r="U424" s="124"/>
      <c r="V424" s="110"/>
      <c r="W424" s="124"/>
      <c r="X424" s="124"/>
      <c r="Y424" s="124"/>
      <c r="Z424" s="110"/>
    </row>
    <row r="425" spans="1:26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24"/>
      <c r="U425" s="124"/>
      <c r="V425" s="110"/>
      <c r="W425" s="124"/>
      <c r="X425" s="124"/>
      <c r="Y425" s="124"/>
      <c r="Z425" s="110"/>
    </row>
    <row r="426" spans="1:26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24"/>
      <c r="U426" s="124"/>
      <c r="V426" s="110"/>
      <c r="W426" s="124"/>
      <c r="X426" s="124"/>
      <c r="Y426" s="124"/>
      <c r="Z426" s="110"/>
    </row>
    <row r="427" spans="1:26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24"/>
      <c r="U427" s="124"/>
      <c r="V427" s="110"/>
      <c r="W427" s="124"/>
      <c r="X427" s="124"/>
      <c r="Y427" s="124"/>
      <c r="Z427" s="110"/>
    </row>
    <row r="428" spans="1:26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24"/>
      <c r="U428" s="124"/>
      <c r="V428" s="110"/>
      <c r="W428" s="124"/>
      <c r="X428" s="124"/>
      <c r="Y428" s="124"/>
      <c r="Z428" s="110"/>
    </row>
    <row r="429" spans="1:26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24"/>
      <c r="U429" s="124"/>
      <c r="V429" s="110"/>
      <c r="W429" s="124"/>
      <c r="X429" s="124"/>
      <c r="Y429" s="124"/>
      <c r="Z429" s="110"/>
    </row>
    <row r="430" spans="1:26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24"/>
      <c r="U430" s="124"/>
      <c r="V430" s="110"/>
      <c r="W430" s="124"/>
      <c r="X430" s="124"/>
      <c r="Y430" s="124"/>
      <c r="Z430" s="110"/>
    </row>
    <row r="431" spans="1:26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24"/>
      <c r="U431" s="124"/>
      <c r="V431" s="110"/>
      <c r="W431" s="124"/>
      <c r="X431" s="124"/>
      <c r="Y431" s="124"/>
      <c r="Z431" s="110"/>
    </row>
    <row r="432" spans="1:26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24"/>
      <c r="U432" s="124"/>
      <c r="V432" s="110"/>
      <c r="W432" s="124"/>
      <c r="X432" s="124"/>
      <c r="Y432" s="124"/>
      <c r="Z432" s="110"/>
    </row>
    <row r="433" spans="1:26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24"/>
      <c r="U433" s="124"/>
      <c r="V433" s="110"/>
      <c r="W433" s="124"/>
      <c r="X433" s="124"/>
      <c r="Y433" s="124"/>
      <c r="Z433" s="110"/>
    </row>
    <row r="434" spans="1:26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24"/>
      <c r="U434" s="124"/>
      <c r="V434" s="110"/>
      <c r="W434" s="124"/>
      <c r="X434" s="124"/>
      <c r="Y434" s="124"/>
      <c r="Z434" s="110"/>
    </row>
    <row r="435" spans="1:26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24"/>
      <c r="U435" s="124"/>
      <c r="V435" s="110"/>
      <c r="W435" s="124"/>
      <c r="X435" s="124"/>
      <c r="Y435" s="124"/>
      <c r="Z435" s="110"/>
    </row>
    <row r="436" spans="1:26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24"/>
      <c r="U436" s="124"/>
      <c r="V436" s="110"/>
      <c r="W436" s="124"/>
      <c r="X436" s="124"/>
      <c r="Y436" s="124"/>
      <c r="Z436" s="110"/>
    </row>
    <row r="437" spans="1:26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24"/>
      <c r="U437" s="124"/>
      <c r="V437" s="110"/>
      <c r="W437" s="124"/>
      <c r="X437" s="124"/>
      <c r="Y437" s="124"/>
      <c r="Z437" s="110"/>
    </row>
    <row r="438" spans="1:26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24"/>
      <c r="U438" s="124"/>
      <c r="V438" s="110"/>
      <c r="W438" s="124"/>
      <c r="X438" s="124"/>
      <c r="Y438" s="124"/>
      <c r="Z438" s="110"/>
    </row>
    <row r="439" spans="1:26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24"/>
      <c r="U439" s="124"/>
      <c r="V439" s="110"/>
      <c r="W439" s="124"/>
      <c r="X439" s="124"/>
      <c r="Y439" s="124"/>
      <c r="Z439" s="110"/>
    </row>
    <row r="440" spans="1:26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24"/>
      <c r="U440" s="124"/>
      <c r="V440" s="110"/>
      <c r="W440" s="124"/>
      <c r="X440" s="124"/>
      <c r="Y440" s="124"/>
      <c r="Z440" s="110"/>
    </row>
    <row r="441" spans="1:26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24"/>
      <c r="U441" s="124"/>
      <c r="V441" s="110"/>
      <c r="W441" s="124"/>
      <c r="X441" s="124"/>
      <c r="Y441" s="124"/>
      <c r="Z441" s="110"/>
    </row>
    <row r="442" spans="1:26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24"/>
      <c r="U442" s="124"/>
      <c r="V442" s="110"/>
      <c r="W442" s="124"/>
      <c r="X442" s="124"/>
      <c r="Y442" s="124"/>
      <c r="Z442" s="110"/>
    </row>
    <row r="443" spans="1:26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24"/>
      <c r="U443" s="124"/>
      <c r="V443" s="110"/>
      <c r="W443" s="124"/>
      <c r="X443" s="124"/>
      <c r="Y443" s="124"/>
      <c r="Z443" s="110"/>
    </row>
    <row r="444" spans="1:26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24"/>
      <c r="U444" s="124"/>
      <c r="V444" s="110"/>
      <c r="W444" s="124"/>
      <c r="X444" s="124"/>
      <c r="Y444" s="124"/>
      <c r="Z444" s="110"/>
    </row>
    <row r="445" spans="1:26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24"/>
      <c r="U445" s="124"/>
      <c r="V445" s="110"/>
      <c r="W445" s="124"/>
      <c r="X445" s="124"/>
      <c r="Y445" s="124"/>
      <c r="Z445" s="110"/>
    </row>
    <row r="446" spans="1:26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24"/>
      <c r="U446" s="124"/>
      <c r="V446" s="110"/>
      <c r="W446" s="124"/>
      <c r="X446" s="124"/>
      <c r="Y446" s="124"/>
      <c r="Z446" s="110"/>
    </row>
    <row r="447" spans="1:26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24"/>
      <c r="U447" s="124"/>
      <c r="V447" s="110"/>
      <c r="W447" s="124"/>
      <c r="X447" s="124"/>
      <c r="Y447" s="124"/>
      <c r="Z447" s="110"/>
    </row>
    <row r="448" spans="1:26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24"/>
      <c r="U448" s="124"/>
      <c r="V448" s="110"/>
      <c r="W448" s="124"/>
      <c r="X448" s="124"/>
      <c r="Y448" s="124"/>
      <c r="Z448" s="110"/>
    </row>
    <row r="449" spans="1:26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24"/>
      <c r="U449" s="124"/>
      <c r="V449" s="110"/>
      <c r="W449" s="124"/>
      <c r="X449" s="124"/>
      <c r="Y449" s="124"/>
      <c r="Z449" s="110"/>
    </row>
    <row r="450" spans="1:26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24"/>
      <c r="U450" s="124"/>
      <c r="V450" s="110"/>
      <c r="W450" s="124"/>
      <c r="X450" s="124"/>
      <c r="Y450" s="124"/>
      <c r="Z450" s="110"/>
    </row>
    <row r="451" spans="1:26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24"/>
      <c r="U451" s="124"/>
      <c r="V451" s="110"/>
      <c r="W451" s="124"/>
      <c r="X451" s="124"/>
      <c r="Y451" s="124"/>
      <c r="Z451" s="110"/>
    </row>
    <row r="452" spans="1:26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24"/>
      <c r="U452" s="124"/>
      <c r="V452" s="110"/>
      <c r="W452" s="124"/>
      <c r="X452" s="124"/>
      <c r="Y452" s="124"/>
      <c r="Z452" s="110"/>
    </row>
    <row r="453" spans="1:26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24"/>
      <c r="U453" s="124"/>
      <c r="V453" s="110"/>
      <c r="W453" s="124"/>
      <c r="X453" s="124"/>
      <c r="Y453" s="124"/>
      <c r="Z453" s="110"/>
    </row>
    <row r="454" spans="1:26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24"/>
      <c r="U454" s="124"/>
      <c r="V454" s="110"/>
      <c r="W454" s="124"/>
      <c r="X454" s="124"/>
      <c r="Y454" s="124"/>
      <c r="Z454" s="110"/>
    </row>
    <row r="455" spans="1:26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24"/>
      <c r="U455" s="124"/>
      <c r="V455" s="110"/>
      <c r="W455" s="124"/>
      <c r="X455" s="124"/>
      <c r="Y455" s="124"/>
      <c r="Z455" s="110"/>
    </row>
    <row r="456" spans="1:26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24"/>
      <c r="U456" s="124"/>
      <c r="V456" s="110"/>
      <c r="W456" s="124"/>
      <c r="X456" s="124"/>
      <c r="Y456" s="124"/>
      <c r="Z456" s="110"/>
    </row>
    <row r="457" spans="1:26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24"/>
      <c r="U457" s="124"/>
      <c r="V457" s="110"/>
      <c r="W457" s="124"/>
      <c r="X457" s="124"/>
      <c r="Y457" s="124"/>
      <c r="Z457" s="110"/>
    </row>
    <row r="458" spans="1:26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24"/>
      <c r="U458" s="124"/>
      <c r="V458" s="110"/>
      <c r="W458" s="124"/>
      <c r="X458" s="124"/>
      <c r="Y458" s="124"/>
      <c r="Z458" s="110"/>
    </row>
    <row r="459" spans="1:26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24"/>
      <c r="U459" s="124"/>
      <c r="V459" s="110"/>
      <c r="W459" s="124"/>
      <c r="X459" s="124"/>
      <c r="Y459" s="124"/>
      <c r="Z459" s="110"/>
    </row>
    <row r="460" spans="1:26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24"/>
      <c r="U460" s="124"/>
      <c r="V460" s="110"/>
      <c r="W460" s="124"/>
      <c r="X460" s="124"/>
      <c r="Y460" s="124"/>
      <c r="Z460" s="110"/>
    </row>
    <row r="461" spans="1:26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24"/>
      <c r="U461" s="124"/>
      <c r="V461" s="110"/>
      <c r="W461" s="124"/>
      <c r="X461" s="124"/>
      <c r="Y461" s="124"/>
      <c r="Z461" s="110"/>
    </row>
    <row r="462" spans="1:26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24"/>
      <c r="U462" s="124"/>
      <c r="V462" s="110"/>
      <c r="W462" s="124"/>
      <c r="X462" s="124"/>
      <c r="Y462" s="124"/>
      <c r="Z462" s="110"/>
    </row>
    <row r="463" spans="1:26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24"/>
      <c r="U463" s="124"/>
      <c r="V463" s="110"/>
      <c r="W463" s="124"/>
      <c r="X463" s="124"/>
      <c r="Y463" s="124"/>
      <c r="Z463" s="110"/>
    </row>
    <row r="464" spans="1:26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24"/>
      <c r="U464" s="124"/>
      <c r="V464" s="110"/>
      <c r="W464" s="124"/>
      <c r="X464" s="124"/>
      <c r="Y464" s="124"/>
      <c r="Z464" s="110"/>
    </row>
    <row r="465" spans="1:26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24"/>
      <c r="U465" s="124"/>
      <c r="V465" s="110"/>
      <c r="W465" s="124"/>
      <c r="X465" s="124"/>
      <c r="Y465" s="124"/>
      <c r="Z465" s="110"/>
    </row>
    <row r="466" spans="1:26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24"/>
      <c r="U466" s="124"/>
      <c r="V466" s="110"/>
      <c r="W466" s="124"/>
      <c r="X466" s="124"/>
      <c r="Y466" s="124"/>
      <c r="Z466" s="110"/>
    </row>
    <row r="467" spans="1:26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24"/>
      <c r="U467" s="124"/>
      <c r="V467" s="110"/>
      <c r="W467" s="124"/>
      <c r="X467" s="124"/>
      <c r="Y467" s="124"/>
      <c r="Z467" s="110"/>
    </row>
    <row r="468" spans="1:26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24"/>
      <c r="U468" s="124"/>
      <c r="V468" s="110"/>
      <c r="W468" s="124"/>
      <c r="X468" s="124"/>
      <c r="Y468" s="124"/>
      <c r="Z468" s="110"/>
    </row>
    <row r="469" spans="1:26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24"/>
      <c r="U469" s="124"/>
      <c r="V469" s="110"/>
      <c r="W469" s="124"/>
      <c r="X469" s="124"/>
      <c r="Y469" s="124"/>
      <c r="Z469" s="110"/>
    </row>
    <row r="470" spans="1:26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24"/>
      <c r="U470" s="124"/>
      <c r="V470" s="110"/>
      <c r="W470" s="124"/>
      <c r="X470" s="124"/>
      <c r="Y470" s="124"/>
      <c r="Z470" s="110"/>
    </row>
    <row r="471" spans="1:26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24"/>
      <c r="U471" s="124"/>
      <c r="V471" s="110"/>
      <c r="W471" s="124"/>
      <c r="X471" s="124"/>
      <c r="Y471" s="124"/>
      <c r="Z471" s="110"/>
    </row>
    <row r="472" spans="1:26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24"/>
      <c r="U472" s="124"/>
      <c r="V472" s="110"/>
      <c r="W472" s="124"/>
      <c r="X472" s="124"/>
      <c r="Y472" s="124"/>
      <c r="Z472" s="110"/>
    </row>
    <row r="473" spans="1:26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24"/>
      <c r="U473" s="124"/>
      <c r="V473" s="110"/>
      <c r="W473" s="124"/>
      <c r="X473" s="124"/>
      <c r="Y473" s="124"/>
      <c r="Z473" s="110"/>
    </row>
    <row r="474" spans="1:26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24"/>
      <c r="U474" s="124"/>
      <c r="V474" s="110"/>
      <c r="W474" s="124"/>
      <c r="X474" s="124"/>
      <c r="Y474" s="124"/>
      <c r="Z474" s="110"/>
    </row>
    <row r="475" spans="1:26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24"/>
      <c r="U475" s="124"/>
      <c r="V475" s="110"/>
      <c r="W475" s="124"/>
      <c r="X475" s="124"/>
      <c r="Y475" s="124"/>
      <c r="Z475" s="110"/>
    </row>
    <row r="476" spans="1:26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24"/>
      <c r="U476" s="124"/>
      <c r="V476" s="110"/>
      <c r="W476" s="124"/>
      <c r="X476" s="124"/>
      <c r="Y476" s="124"/>
      <c r="Z476" s="110"/>
    </row>
    <row r="477" spans="1:26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24"/>
      <c r="U477" s="124"/>
      <c r="V477" s="110"/>
      <c r="W477" s="124"/>
      <c r="X477" s="124"/>
      <c r="Y477" s="124"/>
      <c r="Z477" s="110"/>
    </row>
    <row r="478" spans="1:26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24"/>
      <c r="U478" s="124"/>
      <c r="V478" s="110"/>
      <c r="W478" s="124"/>
      <c r="X478" s="124"/>
      <c r="Y478" s="124"/>
      <c r="Z478" s="110"/>
    </row>
    <row r="479" spans="1:26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24"/>
      <c r="U479" s="124"/>
      <c r="V479" s="110"/>
      <c r="W479" s="124"/>
      <c r="X479" s="124"/>
      <c r="Y479" s="124"/>
      <c r="Z479" s="110"/>
    </row>
    <row r="480" spans="1:26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24"/>
      <c r="U480" s="124"/>
      <c r="V480" s="110"/>
      <c r="W480" s="124"/>
      <c r="X480" s="124"/>
      <c r="Y480" s="124"/>
      <c r="Z480" s="110"/>
    </row>
    <row r="481" spans="1:26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24"/>
      <c r="U481" s="124"/>
      <c r="V481" s="110"/>
      <c r="W481" s="124"/>
      <c r="X481" s="124"/>
      <c r="Y481" s="124"/>
      <c r="Z481" s="110"/>
    </row>
    <row r="482" spans="1:26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24"/>
      <c r="U482" s="124"/>
      <c r="V482" s="110"/>
      <c r="W482" s="124"/>
      <c r="X482" s="124"/>
      <c r="Y482" s="124"/>
      <c r="Z482" s="110"/>
    </row>
    <row r="483" spans="1:26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24"/>
      <c r="U483" s="124"/>
      <c r="V483" s="110"/>
      <c r="W483" s="124"/>
      <c r="X483" s="124"/>
      <c r="Y483" s="124"/>
      <c r="Z483" s="110"/>
    </row>
    <row r="484" spans="1:26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24"/>
      <c r="U484" s="124"/>
      <c r="V484" s="110"/>
      <c r="W484" s="124"/>
      <c r="X484" s="124"/>
      <c r="Y484" s="124"/>
      <c r="Z484" s="110"/>
    </row>
    <row r="485" spans="1:26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24"/>
      <c r="U485" s="124"/>
      <c r="V485" s="110"/>
      <c r="W485" s="124"/>
      <c r="X485" s="124"/>
      <c r="Y485" s="124"/>
      <c r="Z485" s="110"/>
    </row>
    <row r="486" spans="1:26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24"/>
      <c r="U486" s="124"/>
      <c r="V486" s="110"/>
      <c r="W486" s="124"/>
      <c r="X486" s="124"/>
      <c r="Y486" s="124"/>
      <c r="Z486" s="110"/>
    </row>
    <row r="487" spans="1:26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24"/>
      <c r="U487" s="124"/>
      <c r="V487" s="110"/>
      <c r="W487" s="124"/>
      <c r="X487" s="124"/>
      <c r="Y487" s="124"/>
      <c r="Z487" s="110"/>
    </row>
    <row r="488" spans="1:26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24"/>
      <c r="U488" s="124"/>
      <c r="V488" s="110"/>
      <c r="W488" s="124"/>
      <c r="X488" s="124"/>
      <c r="Y488" s="124"/>
      <c r="Z488" s="110"/>
    </row>
    <row r="489" spans="1:26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24"/>
      <c r="U489" s="124"/>
      <c r="V489" s="110"/>
      <c r="W489" s="124"/>
      <c r="X489" s="124"/>
      <c r="Y489" s="124"/>
      <c r="Z489" s="110"/>
    </row>
    <row r="490" spans="1:26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24"/>
      <c r="U490" s="124"/>
      <c r="V490" s="110"/>
      <c r="W490" s="124"/>
      <c r="X490" s="124"/>
      <c r="Y490" s="124"/>
      <c r="Z490" s="110"/>
    </row>
    <row r="491" spans="1:26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24"/>
      <c r="U491" s="124"/>
      <c r="V491" s="110"/>
      <c r="W491" s="124"/>
      <c r="X491" s="124"/>
      <c r="Y491" s="124"/>
      <c r="Z491" s="110"/>
    </row>
    <row r="492" spans="1:26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24"/>
      <c r="U492" s="124"/>
      <c r="V492" s="110"/>
      <c r="W492" s="124"/>
      <c r="X492" s="124"/>
      <c r="Y492" s="124"/>
      <c r="Z492" s="110"/>
    </row>
    <row r="493" spans="1:26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24"/>
      <c r="U493" s="124"/>
      <c r="V493" s="110"/>
      <c r="W493" s="124"/>
      <c r="X493" s="124"/>
      <c r="Y493" s="124"/>
      <c r="Z493" s="110"/>
    </row>
    <row r="494" spans="1:26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24"/>
      <c r="U494" s="124"/>
      <c r="V494" s="110"/>
      <c r="W494" s="124"/>
      <c r="X494" s="124"/>
      <c r="Y494" s="124"/>
      <c r="Z494" s="110"/>
    </row>
    <row r="495" spans="1:26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24"/>
      <c r="U495" s="124"/>
      <c r="V495" s="110"/>
      <c r="W495" s="124"/>
      <c r="X495" s="124"/>
      <c r="Y495" s="124"/>
      <c r="Z495" s="110"/>
    </row>
    <row r="496" spans="1:26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24"/>
      <c r="U496" s="124"/>
      <c r="V496" s="110"/>
      <c r="W496" s="124"/>
      <c r="X496" s="124"/>
      <c r="Y496" s="124"/>
      <c r="Z496" s="110"/>
    </row>
    <row r="497" spans="1:26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24"/>
      <c r="U497" s="124"/>
      <c r="V497" s="110"/>
      <c r="W497" s="124"/>
      <c r="X497" s="124"/>
      <c r="Y497" s="124"/>
      <c r="Z497" s="110"/>
    </row>
    <row r="498" spans="1:26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24"/>
      <c r="U498" s="124"/>
      <c r="V498" s="110"/>
      <c r="W498" s="124"/>
      <c r="X498" s="124"/>
      <c r="Y498" s="124"/>
      <c r="Z498" s="110"/>
    </row>
    <row r="499" spans="1:26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24"/>
      <c r="U499" s="124"/>
      <c r="V499" s="110"/>
      <c r="W499" s="124"/>
      <c r="X499" s="124"/>
      <c r="Y499" s="124"/>
      <c r="Z499" s="110"/>
    </row>
    <row r="500" spans="1:26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24"/>
      <c r="U500" s="124"/>
      <c r="V500" s="110"/>
      <c r="W500" s="124"/>
      <c r="X500" s="124"/>
      <c r="Y500" s="124"/>
      <c r="Z500" s="110"/>
    </row>
    <row r="501" spans="1:26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24"/>
      <c r="U501" s="124"/>
      <c r="V501" s="110"/>
      <c r="W501" s="124"/>
      <c r="X501" s="124"/>
      <c r="Y501" s="124"/>
      <c r="Z501" s="110"/>
    </row>
    <row r="502" spans="1:26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24"/>
      <c r="U502" s="124"/>
      <c r="V502" s="110"/>
      <c r="W502" s="124"/>
      <c r="X502" s="124"/>
      <c r="Y502" s="124"/>
      <c r="Z502" s="110"/>
    </row>
    <row r="503" spans="1:26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24"/>
      <c r="U503" s="124"/>
      <c r="V503" s="110"/>
      <c r="W503" s="124"/>
      <c r="X503" s="124"/>
      <c r="Y503" s="124"/>
      <c r="Z503" s="110"/>
    </row>
    <row r="504" spans="1:26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24"/>
      <c r="U504" s="124"/>
      <c r="V504" s="110"/>
      <c r="W504" s="124"/>
      <c r="X504" s="124"/>
      <c r="Y504" s="124"/>
      <c r="Z504" s="110"/>
    </row>
    <row r="505" spans="1:26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24"/>
      <c r="U505" s="124"/>
      <c r="V505" s="110"/>
      <c r="W505" s="124"/>
      <c r="X505" s="124"/>
      <c r="Y505" s="124"/>
      <c r="Z505" s="110"/>
    </row>
    <row r="506" spans="1:26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24"/>
      <c r="U506" s="124"/>
      <c r="V506" s="110"/>
      <c r="W506" s="124"/>
      <c r="X506" s="124"/>
      <c r="Y506" s="124"/>
      <c r="Z506" s="110"/>
    </row>
    <row r="507" spans="1:26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24"/>
      <c r="U507" s="124"/>
      <c r="V507" s="110"/>
      <c r="W507" s="124"/>
      <c r="X507" s="124"/>
      <c r="Y507" s="124"/>
      <c r="Z507" s="110"/>
    </row>
    <row r="508" spans="1:26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24"/>
      <c r="U508" s="124"/>
      <c r="V508" s="110"/>
      <c r="W508" s="124"/>
      <c r="X508" s="124"/>
      <c r="Y508" s="124"/>
      <c r="Z508" s="110"/>
    </row>
    <row r="509" spans="1:26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24"/>
      <c r="U509" s="124"/>
      <c r="V509" s="110"/>
      <c r="W509" s="124"/>
      <c r="X509" s="124"/>
      <c r="Y509" s="124"/>
      <c r="Z509" s="110"/>
    </row>
    <row r="510" spans="1:26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24"/>
      <c r="U510" s="124"/>
      <c r="V510" s="110"/>
      <c r="W510" s="124"/>
      <c r="X510" s="124"/>
      <c r="Y510" s="124"/>
      <c r="Z510" s="110"/>
    </row>
    <row r="511" spans="1:26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24"/>
      <c r="U511" s="124"/>
      <c r="V511" s="110"/>
      <c r="W511" s="124"/>
      <c r="X511" s="124"/>
      <c r="Y511" s="124"/>
      <c r="Z511" s="110"/>
    </row>
    <row r="512" spans="1:26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24"/>
      <c r="U512" s="124"/>
      <c r="V512" s="110"/>
      <c r="W512" s="124"/>
      <c r="X512" s="124"/>
      <c r="Y512" s="124"/>
      <c r="Z512" s="110"/>
    </row>
    <row r="513" spans="1:26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24"/>
      <c r="U513" s="124"/>
      <c r="V513" s="110"/>
      <c r="W513" s="124"/>
      <c r="X513" s="124"/>
      <c r="Y513" s="124"/>
      <c r="Z513" s="110"/>
    </row>
    <row r="514" spans="1:26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24"/>
      <c r="U514" s="124"/>
      <c r="V514" s="110"/>
      <c r="W514" s="124"/>
      <c r="X514" s="124"/>
      <c r="Y514" s="124"/>
      <c r="Z514" s="110"/>
    </row>
    <row r="515" spans="1:26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24"/>
      <c r="U515" s="124"/>
      <c r="V515" s="110"/>
      <c r="W515" s="124"/>
      <c r="X515" s="124"/>
      <c r="Y515" s="124"/>
      <c r="Z515" s="110"/>
    </row>
    <row r="516" spans="1:26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24"/>
      <c r="U516" s="124"/>
      <c r="V516" s="110"/>
      <c r="W516" s="124"/>
      <c r="X516" s="124"/>
      <c r="Y516" s="124"/>
      <c r="Z516" s="110"/>
    </row>
    <row r="517" spans="1:26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24"/>
      <c r="U517" s="124"/>
      <c r="V517" s="110"/>
      <c r="W517" s="124"/>
      <c r="X517" s="124"/>
      <c r="Y517" s="124"/>
      <c r="Z517" s="110"/>
    </row>
    <row r="518" spans="1:26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24"/>
      <c r="U518" s="124"/>
      <c r="V518" s="110"/>
      <c r="W518" s="124"/>
      <c r="X518" s="124"/>
      <c r="Y518" s="124"/>
      <c r="Z518" s="110"/>
    </row>
    <row r="519" spans="1:26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24"/>
      <c r="U519" s="124"/>
      <c r="V519" s="110"/>
      <c r="W519" s="124"/>
      <c r="X519" s="124"/>
      <c r="Y519" s="124"/>
      <c r="Z519" s="110"/>
    </row>
    <row r="520" spans="1:26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24"/>
      <c r="U520" s="124"/>
      <c r="V520" s="110"/>
      <c r="W520" s="124"/>
      <c r="X520" s="124"/>
      <c r="Y520" s="124"/>
      <c r="Z520" s="110"/>
    </row>
    <row r="521" spans="1:26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24"/>
      <c r="U521" s="124"/>
      <c r="V521" s="110"/>
      <c r="W521" s="124"/>
      <c r="X521" s="124"/>
      <c r="Y521" s="124"/>
      <c r="Z521" s="110"/>
    </row>
    <row r="522" spans="1:26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24"/>
      <c r="U522" s="124"/>
      <c r="V522" s="110"/>
      <c r="W522" s="124"/>
      <c r="X522" s="124"/>
      <c r="Y522" s="124"/>
      <c r="Z522" s="110"/>
    </row>
    <row r="523" spans="1:26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24"/>
      <c r="U523" s="124"/>
      <c r="V523" s="110"/>
      <c r="W523" s="124"/>
      <c r="X523" s="124"/>
      <c r="Y523" s="124"/>
      <c r="Z523" s="110"/>
    </row>
    <row r="524" spans="1:26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24"/>
      <c r="U524" s="124"/>
      <c r="V524" s="110"/>
      <c r="W524" s="124"/>
      <c r="X524" s="124"/>
      <c r="Y524" s="124"/>
      <c r="Z524" s="110"/>
    </row>
    <row r="525" spans="1:26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24"/>
      <c r="U525" s="124"/>
      <c r="V525" s="110"/>
      <c r="W525" s="124"/>
      <c r="X525" s="124"/>
      <c r="Y525" s="124"/>
      <c r="Z525" s="110"/>
    </row>
    <row r="526" spans="1:26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24"/>
      <c r="U526" s="124"/>
      <c r="V526" s="110"/>
      <c r="W526" s="124"/>
      <c r="X526" s="124"/>
      <c r="Y526" s="124"/>
      <c r="Z526" s="110"/>
    </row>
    <row r="527" spans="1:26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24"/>
      <c r="U527" s="124"/>
      <c r="V527" s="110"/>
      <c r="W527" s="124"/>
      <c r="X527" s="124"/>
      <c r="Y527" s="124"/>
      <c r="Z527" s="110"/>
    </row>
    <row r="528" spans="1:26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24"/>
      <c r="U528" s="124"/>
      <c r="V528" s="110"/>
      <c r="W528" s="124"/>
      <c r="X528" s="124"/>
      <c r="Y528" s="124"/>
      <c r="Z528" s="110"/>
    </row>
    <row r="529" spans="1:26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24"/>
      <c r="U529" s="124"/>
      <c r="V529" s="110"/>
      <c r="W529" s="124"/>
      <c r="X529" s="124"/>
      <c r="Y529" s="124"/>
      <c r="Z529" s="110"/>
    </row>
    <row r="530" spans="1:26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24"/>
      <c r="U530" s="124"/>
      <c r="V530" s="110"/>
      <c r="W530" s="124"/>
      <c r="X530" s="124"/>
      <c r="Y530" s="124"/>
      <c r="Z530" s="110"/>
    </row>
    <row r="531" spans="1:26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24"/>
      <c r="U531" s="124"/>
      <c r="V531" s="110"/>
      <c r="W531" s="124"/>
      <c r="X531" s="124"/>
      <c r="Y531" s="124"/>
      <c r="Z531" s="110"/>
    </row>
    <row r="532" spans="1:26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24"/>
      <c r="U532" s="124"/>
      <c r="V532" s="110"/>
      <c r="W532" s="124"/>
      <c r="X532" s="124"/>
      <c r="Y532" s="124"/>
      <c r="Z532" s="110"/>
    </row>
    <row r="533" spans="1:26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24"/>
      <c r="U533" s="124"/>
      <c r="V533" s="110"/>
      <c r="W533" s="124"/>
      <c r="X533" s="124"/>
      <c r="Y533" s="124"/>
      <c r="Z533" s="110"/>
    </row>
    <row r="534" spans="1:26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24"/>
      <c r="U534" s="124"/>
      <c r="V534" s="110"/>
      <c r="W534" s="124"/>
      <c r="X534" s="124"/>
      <c r="Y534" s="124"/>
      <c r="Z534" s="110"/>
    </row>
    <row r="535" spans="1:26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24"/>
      <c r="U535" s="124"/>
      <c r="V535" s="110"/>
      <c r="W535" s="124"/>
      <c r="X535" s="124"/>
      <c r="Y535" s="124"/>
      <c r="Z535" s="110"/>
    </row>
    <row r="536" spans="1:26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24"/>
      <c r="U536" s="124"/>
      <c r="V536" s="110"/>
      <c r="W536" s="124"/>
      <c r="X536" s="124"/>
      <c r="Y536" s="124"/>
      <c r="Z536" s="110"/>
    </row>
    <row r="537" spans="1:26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24"/>
      <c r="U537" s="124"/>
      <c r="V537" s="110"/>
      <c r="W537" s="124"/>
      <c r="X537" s="124"/>
      <c r="Y537" s="124"/>
      <c r="Z537" s="110"/>
    </row>
    <row r="538" spans="1:26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24"/>
      <c r="U538" s="124"/>
      <c r="V538" s="110"/>
      <c r="W538" s="124"/>
      <c r="X538" s="124"/>
      <c r="Y538" s="124"/>
      <c r="Z538" s="110"/>
    </row>
    <row r="539" spans="1:26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24"/>
      <c r="U539" s="124"/>
      <c r="V539" s="110"/>
      <c r="W539" s="124"/>
      <c r="X539" s="124"/>
      <c r="Y539" s="124"/>
      <c r="Z539" s="110"/>
    </row>
    <row r="540" spans="1:26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24"/>
      <c r="U540" s="124"/>
      <c r="V540" s="110"/>
      <c r="W540" s="124"/>
      <c r="X540" s="124"/>
      <c r="Y540" s="124"/>
      <c r="Z540" s="110"/>
    </row>
    <row r="541" spans="1:26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24"/>
      <c r="U541" s="124"/>
      <c r="V541" s="110"/>
      <c r="W541" s="124"/>
      <c r="X541" s="124"/>
      <c r="Y541" s="124"/>
      <c r="Z541" s="110"/>
    </row>
    <row r="542" spans="1:26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24"/>
      <c r="U542" s="124"/>
      <c r="V542" s="110"/>
      <c r="W542" s="124"/>
      <c r="X542" s="124"/>
      <c r="Y542" s="124"/>
      <c r="Z542" s="110"/>
    </row>
    <row r="543" spans="1:26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24"/>
      <c r="U543" s="124"/>
      <c r="V543" s="110"/>
      <c r="W543" s="124"/>
      <c r="X543" s="124"/>
      <c r="Y543" s="124"/>
      <c r="Z543" s="110"/>
    </row>
    <row r="544" spans="1:26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24"/>
      <c r="U544" s="124"/>
      <c r="V544" s="110"/>
      <c r="W544" s="124"/>
      <c r="X544" s="124"/>
      <c r="Y544" s="124"/>
      <c r="Z544" s="110"/>
    </row>
    <row r="545" spans="1:26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24"/>
      <c r="U545" s="124"/>
      <c r="V545" s="110"/>
      <c r="W545" s="124"/>
      <c r="X545" s="124"/>
      <c r="Y545" s="124"/>
      <c r="Z545" s="110"/>
    </row>
    <row r="546" spans="1:26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24"/>
      <c r="U546" s="124"/>
      <c r="V546" s="110"/>
      <c r="W546" s="124"/>
      <c r="X546" s="124"/>
      <c r="Y546" s="124"/>
      <c r="Z546" s="110"/>
    </row>
    <row r="547" spans="1:26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24"/>
      <c r="U547" s="124"/>
      <c r="V547" s="110"/>
      <c r="W547" s="124"/>
      <c r="X547" s="124"/>
      <c r="Y547" s="124"/>
      <c r="Z547" s="110"/>
    </row>
    <row r="548" spans="1:26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24"/>
      <c r="U548" s="124"/>
      <c r="V548" s="110"/>
      <c r="W548" s="124"/>
      <c r="X548" s="124"/>
      <c r="Y548" s="124"/>
      <c r="Z548" s="110"/>
    </row>
    <row r="549" spans="1:26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24"/>
      <c r="U549" s="124"/>
      <c r="V549" s="110"/>
      <c r="W549" s="124"/>
      <c r="X549" s="124"/>
      <c r="Y549" s="124"/>
      <c r="Z549" s="110"/>
    </row>
    <row r="550" spans="1:26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24"/>
      <c r="U550" s="124"/>
      <c r="V550" s="110"/>
      <c r="W550" s="124"/>
      <c r="X550" s="124"/>
      <c r="Y550" s="124"/>
      <c r="Z550" s="110"/>
    </row>
    <row r="551" spans="1:26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24"/>
      <c r="U551" s="124"/>
      <c r="V551" s="110"/>
      <c r="W551" s="124"/>
      <c r="X551" s="124"/>
      <c r="Y551" s="124"/>
      <c r="Z551" s="110"/>
    </row>
    <row r="552" spans="1:26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24"/>
      <c r="U552" s="124"/>
      <c r="V552" s="110"/>
      <c r="W552" s="124"/>
      <c r="X552" s="124"/>
      <c r="Y552" s="124"/>
      <c r="Z552" s="110"/>
    </row>
    <row r="553" spans="1:26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24"/>
      <c r="U553" s="124"/>
      <c r="V553" s="110"/>
      <c r="W553" s="124"/>
      <c r="X553" s="124"/>
      <c r="Y553" s="124"/>
      <c r="Z553" s="110"/>
    </row>
    <row r="554" spans="1:26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24"/>
      <c r="U554" s="124"/>
      <c r="V554" s="110"/>
      <c r="W554" s="124"/>
      <c r="X554" s="124"/>
      <c r="Y554" s="124"/>
      <c r="Z554" s="110"/>
    </row>
    <row r="555" spans="1:26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24"/>
      <c r="U555" s="124"/>
      <c r="V555" s="110"/>
      <c r="W555" s="124"/>
      <c r="X555" s="124"/>
      <c r="Y555" s="124"/>
      <c r="Z555" s="110"/>
    </row>
    <row r="556" spans="1:26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24"/>
      <c r="U556" s="124"/>
      <c r="V556" s="110"/>
      <c r="W556" s="124"/>
      <c r="X556" s="124"/>
      <c r="Y556" s="124"/>
      <c r="Z556" s="110"/>
    </row>
    <row r="557" spans="1:26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24"/>
      <c r="U557" s="124"/>
      <c r="V557" s="110"/>
      <c r="W557" s="124"/>
      <c r="X557" s="124"/>
      <c r="Y557" s="124"/>
      <c r="Z557" s="110"/>
    </row>
    <row r="558" spans="1:26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24"/>
      <c r="U558" s="124"/>
      <c r="V558" s="110"/>
      <c r="W558" s="124"/>
      <c r="X558" s="124"/>
      <c r="Y558" s="124"/>
      <c r="Z558" s="110"/>
    </row>
    <row r="559" spans="1:26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24"/>
      <c r="U559" s="124"/>
      <c r="V559" s="110"/>
      <c r="W559" s="124"/>
      <c r="X559" s="124"/>
      <c r="Y559" s="124"/>
      <c r="Z559" s="110"/>
    </row>
    <row r="560" spans="1:26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24"/>
      <c r="U560" s="124"/>
      <c r="V560" s="110"/>
      <c r="W560" s="124"/>
      <c r="X560" s="124"/>
      <c r="Y560" s="124"/>
      <c r="Z560" s="110"/>
    </row>
    <row r="561" spans="1:26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24"/>
      <c r="U561" s="124"/>
      <c r="V561" s="110"/>
      <c r="W561" s="124"/>
      <c r="X561" s="124"/>
      <c r="Y561" s="124"/>
      <c r="Z561" s="110"/>
    </row>
    <row r="562" spans="1:26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24"/>
      <c r="U562" s="124"/>
      <c r="V562" s="110"/>
      <c r="W562" s="124"/>
      <c r="X562" s="124"/>
      <c r="Y562" s="124"/>
      <c r="Z562" s="110"/>
    </row>
    <row r="563" spans="1:26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24"/>
      <c r="U563" s="124"/>
      <c r="V563" s="110"/>
      <c r="W563" s="124"/>
      <c r="X563" s="124"/>
      <c r="Y563" s="124"/>
      <c r="Z563" s="110"/>
    </row>
    <row r="564" spans="1:26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24"/>
      <c r="U564" s="124"/>
      <c r="V564" s="110"/>
      <c r="W564" s="124"/>
      <c r="X564" s="124"/>
      <c r="Y564" s="124"/>
      <c r="Z564" s="110"/>
    </row>
    <row r="565" spans="1:26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24"/>
      <c r="U565" s="124"/>
      <c r="V565" s="110"/>
      <c r="W565" s="124"/>
      <c r="X565" s="124"/>
      <c r="Y565" s="124"/>
      <c r="Z565" s="110"/>
    </row>
    <row r="566" spans="1:26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24"/>
      <c r="U566" s="124"/>
      <c r="V566" s="110"/>
      <c r="W566" s="124"/>
      <c r="X566" s="124"/>
      <c r="Y566" s="124"/>
      <c r="Z566" s="110"/>
    </row>
    <row r="567" spans="1:26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24"/>
      <c r="U567" s="124"/>
      <c r="V567" s="110"/>
      <c r="W567" s="124"/>
      <c r="X567" s="124"/>
      <c r="Y567" s="124"/>
      <c r="Z567" s="110"/>
    </row>
    <row r="568" spans="1:26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24"/>
      <c r="U568" s="124"/>
      <c r="V568" s="110"/>
      <c r="W568" s="124"/>
      <c r="X568" s="124"/>
      <c r="Y568" s="124"/>
      <c r="Z568" s="110"/>
    </row>
    <row r="569" spans="1:26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24"/>
      <c r="U569" s="124"/>
      <c r="V569" s="110"/>
      <c r="W569" s="124"/>
      <c r="X569" s="124"/>
      <c r="Y569" s="124"/>
      <c r="Z569" s="110"/>
    </row>
    <row r="570" spans="1:26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24"/>
      <c r="U570" s="124"/>
      <c r="V570" s="110"/>
      <c r="W570" s="124"/>
      <c r="X570" s="124"/>
      <c r="Y570" s="124"/>
      <c r="Z570" s="110"/>
    </row>
    <row r="571" spans="1:26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24"/>
      <c r="U571" s="124"/>
      <c r="V571" s="110"/>
      <c r="W571" s="124"/>
      <c r="X571" s="124"/>
      <c r="Y571" s="124"/>
      <c r="Z571" s="110"/>
    </row>
    <row r="572" spans="1:26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24"/>
      <c r="U572" s="124"/>
      <c r="V572" s="110"/>
      <c r="W572" s="124"/>
      <c r="X572" s="124"/>
      <c r="Y572" s="124"/>
      <c r="Z572" s="110"/>
    </row>
    <row r="573" spans="1:26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24"/>
      <c r="U573" s="124"/>
      <c r="V573" s="110"/>
      <c r="W573" s="124"/>
      <c r="X573" s="124"/>
      <c r="Y573" s="124"/>
      <c r="Z573" s="110"/>
    </row>
    <row r="574" spans="1:26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24"/>
      <c r="U574" s="124"/>
      <c r="V574" s="110"/>
      <c r="W574" s="124"/>
      <c r="X574" s="124"/>
      <c r="Y574" s="124"/>
      <c r="Z574" s="110"/>
    </row>
    <row r="575" spans="1:26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24"/>
      <c r="U575" s="124"/>
      <c r="V575" s="110"/>
      <c r="W575" s="124"/>
      <c r="X575" s="124"/>
      <c r="Y575" s="124"/>
      <c r="Z575" s="110"/>
    </row>
    <row r="576" spans="1:26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24"/>
      <c r="U576" s="124"/>
      <c r="V576" s="110"/>
      <c r="W576" s="124"/>
      <c r="X576" s="124"/>
      <c r="Y576" s="124"/>
      <c r="Z576" s="110"/>
    </row>
    <row r="577" spans="1:26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24"/>
      <c r="U577" s="124"/>
      <c r="V577" s="110"/>
      <c r="W577" s="124"/>
      <c r="X577" s="124"/>
      <c r="Y577" s="124"/>
      <c r="Z577" s="110"/>
    </row>
    <row r="578" spans="1:26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24"/>
      <c r="U578" s="124"/>
      <c r="V578" s="110"/>
      <c r="W578" s="124"/>
      <c r="X578" s="124"/>
      <c r="Y578" s="124"/>
      <c r="Z578" s="110"/>
    </row>
    <row r="579" spans="1:26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24"/>
      <c r="U579" s="124"/>
      <c r="V579" s="110"/>
      <c r="W579" s="124"/>
      <c r="X579" s="124"/>
      <c r="Y579" s="124"/>
      <c r="Z579" s="110"/>
    </row>
    <row r="580" spans="1:26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24"/>
      <c r="U580" s="124"/>
      <c r="V580" s="110"/>
      <c r="W580" s="124"/>
      <c r="X580" s="124"/>
      <c r="Y580" s="124"/>
      <c r="Z580" s="110"/>
    </row>
    <row r="581" spans="1:26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24"/>
      <c r="U581" s="124"/>
      <c r="V581" s="110"/>
      <c r="W581" s="124"/>
      <c r="X581" s="124"/>
      <c r="Y581" s="124"/>
      <c r="Z581" s="110"/>
    </row>
    <row r="582" spans="1:26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24"/>
      <c r="U582" s="124"/>
      <c r="V582" s="110"/>
      <c r="W582" s="124"/>
      <c r="X582" s="124"/>
      <c r="Y582" s="124"/>
      <c r="Z582" s="110"/>
    </row>
    <row r="583" spans="1:26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24"/>
      <c r="U583" s="124"/>
      <c r="V583" s="110"/>
      <c r="W583" s="124"/>
      <c r="X583" s="124"/>
      <c r="Y583" s="124"/>
      <c r="Z583" s="110"/>
    </row>
    <row r="584" spans="1:26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24"/>
      <c r="U584" s="124"/>
      <c r="V584" s="110"/>
      <c r="W584" s="124"/>
      <c r="X584" s="124"/>
      <c r="Y584" s="124"/>
      <c r="Z584" s="110"/>
    </row>
    <row r="585" spans="1:26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24"/>
      <c r="U585" s="124"/>
      <c r="V585" s="110"/>
      <c r="W585" s="124"/>
      <c r="X585" s="124"/>
      <c r="Y585" s="124"/>
      <c r="Z585" s="110"/>
    </row>
    <row r="586" spans="1:26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24"/>
      <c r="U586" s="124"/>
      <c r="V586" s="110"/>
      <c r="W586" s="124"/>
      <c r="X586" s="124"/>
      <c r="Y586" s="124"/>
      <c r="Z586" s="110"/>
    </row>
    <row r="587" spans="1:26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24"/>
      <c r="U587" s="124"/>
      <c r="V587" s="110"/>
      <c r="W587" s="124"/>
      <c r="X587" s="124"/>
      <c r="Y587" s="124"/>
      <c r="Z587" s="110"/>
    </row>
    <row r="588" spans="1:26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24"/>
      <c r="U588" s="124"/>
      <c r="V588" s="110"/>
      <c r="W588" s="124"/>
      <c r="X588" s="124"/>
      <c r="Y588" s="124"/>
      <c r="Z588" s="110"/>
    </row>
    <row r="589" spans="1:26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24"/>
      <c r="U589" s="124"/>
      <c r="V589" s="110"/>
      <c r="W589" s="124"/>
      <c r="X589" s="124"/>
      <c r="Y589" s="124"/>
      <c r="Z589" s="110"/>
    </row>
    <row r="590" spans="1:26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24"/>
      <c r="U590" s="124"/>
      <c r="V590" s="110"/>
      <c r="W590" s="124"/>
      <c r="X590" s="124"/>
      <c r="Y590" s="124"/>
      <c r="Z590" s="110"/>
    </row>
    <row r="591" spans="1:26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24"/>
      <c r="U591" s="124"/>
      <c r="V591" s="110"/>
      <c r="W591" s="124"/>
      <c r="X591" s="124"/>
      <c r="Y591" s="124"/>
      <c r="Z591" s="110"/>
    </row>
    <row r="592" spans="1:26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24"/>
      <c r="U592" s="124"/>
      <c r="V592" s="110"/>
      <c r="W592" s="124"/>
      <c r="X592" s="124"/>
      <c r="Y592" s="124"/>
      <c r="Z592" s="110"/>
    </row>
    <row r="593" spans="1:26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24"/>
      <c r="U593" s="124"/>
      <c r="V593" s="110"/>
      <c r="W593" s="124"/>
      <c r="X593" s="124"/>
      <c r="Y593" s="124"/>
      <c r="Z593" s="110"/>
    </row>
    <row r="594" spans="1:26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24"/>
      <c r="U594" s="124"/>
      <c r="V594" s="110"/>
      <c r="W594" s="124"/>
      <c r="X594" s="124"/>
      <c r="Y594" s="124"/>
      <c r="Z594" s="110"/>
    </row>
    <row r="595" spans="1:26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24"/>
      <c r="U595" s="124"/>
      <c r="V595" s="110"/>
      <c r="W595" s="124"/>
      <c r="X595" s="124"/>
      <c r="Y595" s="124"/>
      <c r="Z595" s="110"/>
    </row>
    <row r="596" spans="1:26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24"/>
      <c r="U596" s="124"/>
      <c r="V596" s="110"/>
      <c r="W596" s="124"/>
      <c r="X596" s="124"/>
      <c r="Y596" s="124"/>
      <c r="Z596" s="110"/>
    </row>
    <row r="597" spans="1:26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24"/>
      <c r="U597" s="124"/>
      <c r="V597" s="110"/>
      <c r="W597" s="124"/>
      <c r="X597" s="124"/>
      <c r="Y597" s="124"/>
      <c r="Z597" s="110"/>
    </row>
    <row r="598" spans="1:26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24"/>
      <c r="U598" s="124"/>
      <c r="V598" s="110"/>
      <c r="W598" s="124"/>
      <c r="X598" s="124"/>
      <c r="Y598" s="124"/>
      <c r="Z598" s="110"/>
    </row>
    <row r="599" spans="1:26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24"/>
      <c r="U599" s="124"/>
      <c r="V599" s="110"/>
      <c r="W599" s="124"/>
      <c r="X599" s="124"/>
      <c r="Y599" s="124"/>
      <c r="Z599" s="110"/>
    </row>
    <row r="600" spans="1:26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24"/>
      <c r="U600" s="124"/>
      <c r="V600" s="110"/>
      <c r="W600" s="124"/>
      <c r="X600" s="124"/>
      <c r="Y600" s="124"/>
      <c r="Z600" s="110"/>
    </row>
    <row r="601" spans="1:26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24"/>
      <c r="U601" s="124"/>
      <c r="V601" s="110"/>
      <c r="W601" s="124"/>
      <c r="X601" s="124"/>
      <c r="Y601" s="124"/>
      <c r="Z601" s="110"/>
    </row>
    <row r="602" spans="1:26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24"/>
      <c r="U602" s="124"/>
      <c r="V602" s="110"/>
      <c r="W602" s="124"/>
      <c r="X602" s="124"/>
      <c r="Y602" s="124"/>
      <c r="Z602" s="110"/>
    </row>
    <row r="603" spans="1:26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24"/>
      <c r="U603" s="124"/>
      <c r="V603" s="110"/>
      <c r="W603" s="124"/>
      <c r="X603" s="124"/>
      <c r="Y603" s="124"/>
      <c r="Z603" s="110"/>
    </row>
    <row r="604" spans="1:26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24"/>
      <c r="U604" s="124"/>
      <c r="V604" s="110"/>
      <c r="W604" s="124"/>
      <c r="X604" s="124"/>
      <c r="Y604" s="124"/>
      <c r="Z604" s="110"/>
    </row>
    <row r="605" spans="1:26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24"/>
      <c r="U605" s="124"/>
      <c r="V605" s="110"/>
      <c r="W605" s="124"/>
      <c r="X605" s="124"/>
      <c r="Y605" s="124"/>
      <c r="Z605" s="110"/>
    </row>
    <row r="606" spans="1:26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24"/>
      <c r="U606" s="124"/>
      <c r="V606" s="110"/>
      <c r="W606" s="124"/>
      <c r="X606" s="124"/>
      <c r="Y606" s="124"/>
      <c r="Z606" s="110"/>
    </row>
    <row r="607" spans="1:26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24"/>
      <c r="U607" s="124"/>
      <c r="V607" s="110"/>
      <c r="W607" s="124"/>
      <c r="X607" s="124"/>
      <c r="Y607" s="124"/>
      <c r="Z607" s="110"/>
    </row>
    <row r="608" spans="1:26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24"/>
      <c r="U608" s="124"/>
      <c r="V608" s="110"/>
      <c r="W608" s="124"/>
      <c r="X608" s="124"/>
      <c r="Y608" s="124"/>
      <c r="Z608" s="110"/>
    </row>
    <row r="609" spans="1:26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24"/>
      <c r="U609" s="124"/>
      <c r="V609" s="110"/>
      <c r="W609" s="124"/>
      <c r="X609" s="124"/>
      <c r="Y609" s="124"/>
      <c r="Z609" s="110"/>
    </row>
    <row r="610" spans="1:26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24"/>
      <c r="U610" s="124"/>
      <c r="V610" s="110"/>
      <c r="W610" s="124"/>
      <c r="X610" s="124"/>
      <c r="Y610" s="124"/>
      <c r="Z610" s="110"/>
    </row>
    <row r="611" spans="1:26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24"/>
      <c r="U611" s="124"/>
      <c r="V611" s="110"/>
      <c r="W611" s="124"/>
      <c r="X611" s="124"/>
      <c r="Y611" s="124"/>
      <c r="Z611" s="110"/>
    </row>
    <row r="612" spans="1:26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24"/>
      <c r="U612" s="124"/>
      <c r="V612" s="110"/>
      <c r="W612" s="124"/>
      <c r="X612" s="124"/>
      <c r="Y612" s="124"/>
      <c r="Z612" s="110"/>
    </row>
    <row r="613" spans="1:26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24"/>
      <c r="U613" s="124"/>
      <c r="V613" s="110"/>
      <c r="W613" s="124"/>
      <c r="X613" s="124"/>
      <c r="Y613" s="124"/>
      <c r="Z613" s="110"/>
    </row>
    <row r="614" spans="1:26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24"/>
      <c r="U614" s="124"/>
      <c r="V614" s="110"/>
      <c r="W614" s="124"/>
      <c r="X614" s="124"/>
      <c r="Y614" s="124"/>
      <c r="Z614" s="110"/>
    </row>
    <row r="615" spans="1:26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24"/>
      <c r="U615" s="124"/>
      <c r="V615" s="110"/>
      <c r="W615" s="124"/>
      <c r="X615" s="124"/>
      <c r="Y615" s="124"/>
      <c r="Z615" s="110"/>
    </row>
    <row r="616" spans="1:26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24"/>
      <c r="U616" s="124"/>
      <c r="V616" s="110"/>
      <c r="W616" s="124"/>
      <c r="X616" s="124"/>
      <c r="Y616" s="124"/>
      <c r="Z616" s="110"/>
    </row>
    <row r="617" spans="1:26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24"/>
      <c r="U617" s="124"/>
      <c r="V617" s="110"/>
      <c r="W617" s="124"/>
      <c r="X617" s="124"/>
      <c r="Y617" s="124"/>
      <c r="Z617" s="110"/>
    </row>
    <row r="618" spans="1:26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24"/>
      <c r="U618" s="124"/>
      <c r="V618" s="110"/>
      <c r="W618" s="124"/>
      <c r="X618" s="124"/>
      <c r="Y618" s="124"/>
      <c r="Z618" s="110"/>
    </row>
    <row r="619" spans="1:26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24"/>
      <c r="U619" s="124"/>
      <c r="V619" s="110"/>
      <c r="W619" s="124"/>
      <c r="X619" s="124"/>
      <c r="Y619" s="124"/>
      <c r="Z619" s="110"/>
    </row>
    <row r="620" spans="1:26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24"/>
      <c r="U620" s="124"/>
      <c r="V620" s="110"/>
      <c r="W620" s="124"/>
      <c r="X620" s="124"/>
      <c r="Y620" s="124"/>
      <c r="Z620" s="110"/>
    </row>
    <row r="621" spans="1:26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24"/>
      <c r="U621" s="124"/>
      <c r="V621" s="110"/>
      <c r="W621" s="124"/>
      <c r="X621" s="124"/>
      <c r="Y621" s="124"/>
      <c r="Z621" s="110"/>
    </row>
    <row r="622" spans="1:26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24"/>
      <c r="U622" s="124"/>
      <c r="V622" s="110"/>
      <c r="W622" s="124"/>
      <c r="X622" s="124"/>
      <c r="Y622" s="124"/>
      <c r="Z622" s="110"/>
    </row>
    <row r="623" spans="1:26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24"/>
      <c r="U623" s="124"/>
      <c r="V623" s="110"/>
      <c r="W623" s="124"/>
      <c r="X623" s="124"/>
      <c r="Y623" s="124"/>
      <c r="Z623" s="110"/>
    </row>
    <row r="624" spans="1:26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24"/>
      <c r="U624" s="124"/>
      <c r="V624" s="110"/>
      <c r="W624" s="124"/>
      <c r="X624" s="124"/>
      <c r="Y624" s="124"/>
      <c r="Z624" s="110"/>
    </row>
    <row r="625" spans="1:26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24"/>
      <c r="U625" s="124"/>
      <c r="V625" s="110"/>
      <c r="W625" s="124"/>
      <c r="X625" s="124"/>
      <c r="Y625" s="124"/>
      <c r="Z625" s="110"/>
    </row>
    <row r="626" spans="1:26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24"/>
      <c r="U626" s="124"/>
      <c r="V626" s="110"/>
      <c r="W626" s="124"/>
      <c r="X626" s="124"/>
      <c r="Y626" s="124"/>
      <c r="Z626" s="110"/>
    </row>
    <row r="627" spans="1:26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24"/>
      <c r="U627" s="124"/>
      <c r="V627" s="110"/>
      <c r="W627" s="124"/>
      <c r="X627" s="124"/>
      <c r="Y627" s="124"/>
      <c r="Z627" s="110"/>
    </row>
    <row r="628" spans="1:26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24"/>
      <c r="U628" s="124"/>
      <c r="V628" s="110"/>
      <c r="W628" s="124"/>
      <c r="X628" s="124"/>
      <c r="Y628" s="124"/>
      <c r="Z628" s="110"/>
    </row>
    <row r="629" spans="1:26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24"/>
      <c r="U629" s="124"/>
      <c r="V629" s="110"/>
      <c r="W629" s="124"/>
      <c r="X629" s="124"/>
      <c r="Y629" s="124"/>
      <c r="Z629" s="110"/>
    </row>
    <row r="630" spans="1:26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24"/>
      <c r="U630" s="124"/>
      <c r="V630" s="110"/>
      <c r="W630" s="124"/>
      <c r="X630" s="124"/>
      <c r="Y630" s="124"/>
      <c r="Z630" s="110"/>
    </row>
    <row r="631" spans="1:26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24"/>
      <c r="U631" s="124"/>
      <c r="V631" s="110"/>
      <c r="W631" s="124"/>
      <c r="X631" s="124"/>
      <c r="Y631" s="124"/>
      <c r="Z631" s="110"/>
    </row>
    <row r="632" spans="1:26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24"/>
      <c r="U632" s="124"/>
      <c r="V632" s="110"/>
      <c r="W632" s="124"/>
      <c r="X632" s="124"/>
      <c r="Y632" s="124"/>
      <c r="Z632" s="110"/>
    </row>
    <row r="633" spans="1:26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24"/>
      <c r="U633" s="124"/>
      <c r="V633" s="110"/>
      <c r="W633" s="124"/>
      <c r="X633" s="124"/>
      <c r="Y633" s="124"/>
      <c r="Z633" s="110"/>
    </row>
    <row r="634" spans="1:26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24"/>
      <c r="U634" s="124"/>
      <c r="V634" s="110"/>
      <c r="W634" s="124"/>
      <c r="X634" s="124"/>
      <c r="Y634" s="124"/>
      <c r="Z634" s="110"/>
    </row>
    <row r="635" spans="1:26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24"/>
      <c r="U635" s="124"/>
      <c r="V635" s="110"/>
      <c r="W635" s="124"/>
      <c r="X635" s="124"/>
      <c r="Y635" s="124"/>
      <c r="Z635" s="110"/>
    </row>
    <row r="636" spans="1:26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24"/>
      <c r="U636" s="124"/>
      <c r="V636" s="110"/>
      <c r="W636" s="124"/>
      <c r="X636" s="124"/>
      <c r="Y636" s="124"/>
      <c r="Z636" s="110"/>
    </row>
    <row r="637" spans="1:26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24"/>
      <c r="U637" s="124"/>
      <c r="V637" s="110"/>
      <c r="W637" s="124"/>
      <c r="X637" s="124"/>
      <c r="Y637" s="124"/>
      <c r="Z637" s="110"/>
    </row>
    <row r="638" spans="1:26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24"/>
      <c r="U638" s="124"/>
      <c r="V638" s="110"/>
      <c r="W638" s="124"/>
      <c r="X638" s="124"/>
      <c r="Y638" s="124"/>
      <c r="Z638" s="110"/>
    </row>
    <row r="639" spans="1:26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24"/>
      <c r="U639" s="124"/>
      <c r="V639" s="110"/>
      <c r="W639" s="124"/>
      <c r="X639" s="124"/>
      <c r="Y639" s="124"/>
      <c r="Z639" s="110"/>
    </row>
    <row r="640" spans="1:26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24"/>
      <c r="U640" s="124"/>
      <c r="V640" s="110"/>
      <c r="W640" s="124"/>
      <c r="X640" s="124"/>
      <c r="Y640" s="124"/>
      <c r="Z640" s="110"/>
    </row>
    <row r="641" spans="1:26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24"/>
      <c r="U641" s="124"/>
      <c r="V641" s="110"/>
      <c r="W641" s="124"/>
      <c r="X641" s="124"/>
      <c r="Y641" s="124"/>
      <c r="Z641" s="110"/>
    </row>
    <row r="642" spans="1:26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24"/>
      <c r="U642" s="124"/>
      <c r="V642" s="110"/>
      <c r="W642" s="124"/>
      <c r="X642" s="124"/>
      <c r="Y642" s="124"/>
      <c r="Z642" s="110"/>
    </row>
    <row r="643" spans="1:26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24"/>
      <c r="U643" s="124"/>
      <c r="V643" s="110"/>
      <c r="W643" s="124"/>
      <c r="X643" s="124"/>
      <c r="Y643" s="124"/>
      <c r="Z643" s="110"/>
    </row>
    <row r="644" spans="1:26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24"/>
      <c r="U644" s="124"/>
      <c r="V644" s="110"/>
      <c r="W644" s="124"/>
      <c r="X644" s="124"/>
      <c r="Y644" s="124"/>
      <c r="Z644" s="110"/>
    </row>
    <row r="645" spans="1:26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24"/>
      <c r="U645" s="124"/>
      <c r="V645" s="110"/>
      <c r="W645" s="124"/>
      <c r="X645" s="124"/>
      <c r="Y645" s="124"/>
      <c r="Z645" s="110"/>
    </row>
    <row r="646" spans="1:26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24"/>
      <c r="U646" s="124"/>
      <c r="V646" s="110"/>
      <c r="W646" s="124"/>
      <c r="X646" s="124"/>
      <c r="Y646" s="124"/>
      <c r="Z646" s="110"/>
    </row>
    <row r="647" spans="1:26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24"/>
      <c r="U647" s="124"/>
      <c r="V647" s="110"/>
      <c r="W647" s="124"/>
      <c r="X647" s="124"/>
      <c r="Y647" s="124"/>
      <c r="Z647" s="110"/>
    </row>
    <row r="648" spans="1:26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24"/>
      <c r="U648" s="124"/>
      <c r="V648" s="110"/>
      <c r="W648" s="124"/>
      <c r="X648" s="124"/>
      <c r="Y648" s="124"/>
      <c r="Z648" s="110"/>
    </row>
    <row r="649" spans="1:26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24"/>
      <c r="U649" s="124"/>
      <c r="V649" s="110"/>
      <c r="W649" s="124"/>
      <c r="X649" s="124"/>
      <c r="Y649" s="124"/>
      <c r="Z649" s="110"/>
    </row>
    <row r="650" spans="1:26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24"/>
      <c r="U650" s="124"/>
      <c r="V650" s="110"/>
      <c r="W650" s="124"/>
      <c r="X650" s="124"/>
      <c r="Y650" s="124"/>
      <c r="Z650" s="110"/>
    </row>
    <row r="651" spans="1:26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24"/>
      <c r="U651" s="124"/>
      <c r="V651" s="110"/>
      <c r="W651" s="124"/>
      <c r="X651" s="124"/>
      <c r="Y651" s="124"/>
      <c r="Z651" s="110"/>
    </row>
    <row r="652" spans="1:26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24"/>
      <c r="U652" s="124"/>
      <c r="V652" s="110"/>
      <c r="W652" s="124"/>
      <c r="X652" s="124"/>
      <c r="Y652" s="124"/>
      <c r="Z652" s="110"/>
    </row>
    <row r="653" spans="1:26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24"/>
      <c r="U653" s="124"/>
      <c r="V653" s="110"/>
      <c r="W653" s="124"/>
      <c r="X653" s="124"/>
      <c r="Y653" s="124"/>
      <c r="Z653" s="110"/>
    </row>
    <row r="654" spans="1:26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24"/>
      <c r="U654" s="124"/>
      <c r="V654" s="110"/>
      <c r="W654" s="124"/>
      <c r="X654" s="124"/>
      <c r="Y654" s="124"/>
      <c r="Z654" s="110"/>
    </row>
    <row r="655" spans="1:26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24"/>
      <c r="U655" s="124"/>
      <c r="V655" s="110"/>
      <c r="W655" s="124"/>
      <c r="X655" s="124"/>
      <c r="Y655" s="124"/>
      <c r="Z655" s="110"/>
    </row>
    <row r="656" spans="1:26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24"/>
      <c r="U656" s="124"/>
      <c r="V656" s="110"/>
      <c r="W656" s="124"/>
      <c r="X656" s="124"/>
      <c r="Y656" s="124"/>
      <c r="Z656" s="110"/>
    </row>
    <row r="657" spans="1:26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24"/>
      <c r="U657" s="124"/>
      <c r="V657" s="110"/>
      <c r="W657" s="124"/>
      <c r="X657" s="124"/>
      <c r="Y657" s="124"/>
      <c r="Z657" s="110"/>
    </row>
    <row r="658" spans="1:26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24"/>
      <c r="U658" s="124"/>
      <c r="V658" s="110"/>
      <c r="W658" s="124"/>
      <c r="X658" s="124"/>
      <c r="Y658" s="124"/>
      <c r="Z658" s="110"/>
    </row>
    <row r="659" spans="1:26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24"/>
      <c r="U659" s="124"/>
      <c r="V659" s="110"/>
      <c r="W659" s="124"/>
      <c r="X659" s="124"/>
      <c r="Y659" s="124"/>
      <c r="Z659" s="110"/>
    </row>
    <row r="660" spans="1:26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24"/>
      <c r="U660" s="124"/>
      <c r="V660" s="110"/>
      <c r="W660" s="124"/>
      <c r="X660" s="124"/>
      <c r="Y660" s="124"/>
      <c r="Z660" s="110"/>
    </row>
    <row r="661" spans="1:26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24"/>
      <c r="U661" s="124"/>
      <c r="V661" s="110"/>
      <c r="W661" s="124"/>
      <c r="X661" s="124"/>
      <c r="Y661" s="124"/>
      <c r="Z661" s="110"/>
    </row>
    <row r="662" spans="1:26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24"/>
      <c r="U662" s="124"/>
      <c r="V662" s="110"/>
      <c r="W662" s="124"/>
      <c r="X662" s="124"/>
      <c r="Y662" s="124"/>
      <c r="Z662" s="110"/>
    </row>
    <row r="663" spans="1:26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24"/>
      <c r="U663" s="124"/>
      <c r="V663" s="110"/>
      <c r="W663" s="124"/>
      <c r="X663" s="124"/>
      <c r="Y663" s="124"/>
      <c r="Z663" s="110"/>
    </row>
    <row r="664" spans="1:26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24"/>
      <c r="U664" s="124"/>
      <c r="V664" s="110"/>
      <c r="W664" s="124"/>
      <c r="X664" s="124"/>
      <c r="Y664" s="124"/>
      <c r="Z664" s="110"/>
    </row>
    <row r="665" spans="1:26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24"/>
      <c r="U665" s="124"/>
      <c r="V665" s="110"/>
      <c r="W665" s="124"/>
      <c r="X665" s="124"/>
      <c r="Y665" s="124"/>
      <c r="Z665" s="110"/>
    </row>
    <row r="666" spans="1:26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24"/>
      <c r="U666" s="124"/>
      <c r="V666" s="110"/>
      <c r="W666" s="124"/>
      <c r="X666" s="124"/>
      <c r="Y666" s="124"/>
      <c r="Z666" s="110"/>
    </row>
    <row r="667" spans="1:26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24"/>
      <c r="U667" s="124"/>
      <c r="V667" s="110"/>
      <c r="W667" s="124"/>
      <c r="X667" s="124"/>
      <c r="Y667" s="124"/>
      <c r="Z667" s="110"/>
    </row>
    <row r="668" spans="1:26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24"/>
      <c r="U668" s="124"/>
      <c r="V668" s="110"/>
      <c r="W668" s="124"/>
      <c r="X668" s="124"/>
      <c r="Y668" s="124"/>
      <c r="Z668" s="110"/>
    </row>
    <row r="669" spans="1:26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24"/>
      <c r="U669" s="124"/>
      <c r="V669" s="110"/>
      <c r="W669" s="124"/>
      <c r="X669" s="124"/>
      <c r="Y669" s="124"/>
      <c r="Z669" s="110"/>
    </row>
    <row r="670" spans="1:26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24"/>
      <c r="U670" s="124"/>
      <c r="V670" s="110"/>
      <c r="W670" s="124"/>
      <c r="X670" s="124"/>
      <c r="Y670" s="124"/>
      <c r="Z670" s="110"/>
    </row>
    <row r="671" spans="1:26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24"/>
      <c r="U671" s="124"/>
      <c r="V671" s="110"/>
      <c r="W671" s="124"/>
      <c r="X671" s="124"/>
      <c r="Y671" s="124"/>
      <c r="Z671" s="110"/>
    </row>
    <row r="672" spans="1:26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24"/>
      <c r="U672" s="124"/>
      <c r="V672" s="110"/>
      <c r="W672" s="124"/>
      <c r="X672" s="124"/>
      <c r="Y672" s="124"/>
      <c r="Z672" s="110"/>
    </row>
    <row r="673" spans="1:26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24"/>
      <c r="U673" s="124"/>
      <c r="V673" s="110"/>
      <c r="W673" s="124"/>
      <c r="X673" s="124"/>
      <c r="Y673" s="124"/>
      <c r="Z673" s="110"/>
    </row>
    <row r="674" spans="1:26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24"/>
      <c r="U674" s="124"/>
      <c r="V674" s="110"/>
      <c r="W674" s="124"/>
      <c r="X674" s="124"/>
      <c r="Y674" s="124"/>
      <c r="Z674" s="110"/>
    </row>
    <row r="675" spans="1:26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24"/>
      <c r="U675" s="124"/>
      <c r="V675" s="110"/>
      <c r="W675" s="124"/>
      <c r="X675" s="124"/>
      <c r="Y675" s="124"/>
      <c r="Z675" s="110"/>
    </row>
    <row r="676" spans="1:26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24"/>
      <c r="U676" s="124"/>
      <c r="V676" s="110"/>
      <c r="W676" s="124"/>
      <c r="X676" s="124"/>
      <c r="Y676" s="124"/>
      <c r="Z676" s="110"/>
    </row>
    <row r="677" spans="1:26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24"/>
      <c r="U677" s="124"/>
      <c r="V677" s="110"/>
      <c r="W677" s="124"/>
      <c r="X677" s="124"/>
      <c r="Y677" s="124"/>
      <c r="Z677" s="110"/>
    </row>
    <row r="678" spans="1:26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24"/>
      <c r="U678" s="124"/>
      <c r="V678" s="110"/>
      <c r="W678" s="124"/>
      <c r="X678" s="124"/>
      <c r="Y678" s="124"/>
      <c r="Z678" s="110"/>
    </row>
    <row r="679" spans="1:26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24"/>
      <c r="U679" s="124"/>
      <c r="V679" s="110"/>
      <c r="W679" s="124"/>
      <c r="X679" s="124"/>
      <c r="Y679" s="124"/>
      <c r="Z679" s="110"/>
    </row>
    <row r="680" spans="1:26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24"/>
      <c r="U680" s="124"/>
      <c r="V680" s="110"/>
      <c r="W680" s="124"/>
      <c r="X680" s="124"/>
      <c r="Y680" s="124"/>
      <c r="Z680" s="110"/>
    </row>
    <row r="681" spans="1:26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24"/>
      <c r="U681" s="124"/>
      <c r="V681" s="110"/>
      <c r="W681" s="124"/>
      <c r="X681" s="124"/>
      <c r="Y681" s="124"/>
      <c r="Z681" s="110"/>
    </row>
    <row r="682" spans="1:26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24"/>
      <c r="U682" s="124"/>
      <c r="V682" s="110"/>
      <c r="W682" s="124"/>
      <c r="X682" s="124"/>
      <c r="Y682" s="124"/>
      <c r="Z682" s="110"/>
    </row>
    <row r="683" spans="1:26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24"/>
      <c r="U683" s="124"/>
      <c r="V683" s="110"/>
      <c r="W683" s="124"/>
      <c r="X683" s="124"/>
      <c r="Y683" s="124"/>
      <c r="Z683" s="110"/>
    </row>
    <row r="684" spans="1:26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24"/>
      <c r="U684" s="124"/>
      <c r="V684" s="110"/>
      <c r="W684" s="124"/>
      <c r="X684" s="124"/>
      <c r="Y684" s="124"/>
      <c r="Z684" s="110"/>
    </row>
    <row r="685" spans="1:26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24"/>
      <c r="U685" s="124"/>
      <c r="V685" s="110"/>
      <c r="W685" s="124"/>
      <c r="X685" s="124"/>
      <c r="Y685" s="124"/>
      <c r="Z685" s="110"/>
    </row>
    <row r="686" spans="1:26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24"/>
      <c r="U686" s="124"/>
      <c r="V686" s="110"/>
      <c r="W686" s="124"/>
      <c r="X686" s="124"/>
      <c r="Y686" s="124"/>
      <c r="Z686" s="110"/>
    </row>
    <row r="687" spans="1:26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24"/>
      <c r="U687" s="124"/>
      <c r="V687" s="110"/>
      <c r="W687" s="124"/>
      <c r="X687" s="124"/>
      <c r="Y687" s="124"/>
      <c r="Z687" s="110"/>
    </row>
    <row r="688" spans="1:26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24"/>
      <c r="U688" s="124"/>
      <c r="V688" s="110"/>
      <c r="W688" s="124"/>
      <c r="X688" s="124"/>
      <c r="Y688" s="124"/>
      <c r="Z688" s="110"/>
    </row>
    <row r="689" spans="1:26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24"/>
      <c r="U689" s="124"/>
      <c r="V689" s="110"/>
      <c r="W689" s="124"/>
      <c r="X689" s="124"/>
      <c r="Y689" s="124"/>
      <c r="Z689" s="110"/>
    </row>
    <row r="690" spans="1:26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24"/>
      <c r="U690" s="124"/>
      <c r="V690" s="110"/>
      <c r="W690" s="124"/>
      <c r="X690" s="124"/>
      <c r="Y690" s="124"/>
      <c r="Z690" s="110"/>
    </row>
    <row r="691" spans="1:26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24"/>
      <c r="U691" s="124"/>
      <c r="V691" s="110"/>
      <c r="W691" s="124"/>
      <c r="X691" s="124"/>
      <c r="Y691" s="124"/>
      <c r="Z691" s="110"/>
    </row>
    <row r="692" spans="1:26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24"/>
      <c r="U692" s="124"/>
      <c r="V692" s="110"/>
      <c r="W692" s="124"/>
      <c r="X692" s="124"/>
      <c r="Y692" s="124"/>
      <c r="Z692" s="110"/>
    </row>
    <row r="693" spans="1:26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24"/>
      <c r="U693" s="124"/>
      <c r="V693" s="110"/>
      <c r="W693" s="124"/>
      <c r="X693" s="124"/>
      <c r="Y693" s="124"/>
      <c r="Z693" s="110"/>
    </row>
    <row r="694" spans="1:26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24"/>
      <c r="U694" s="124"/>
      <c r="V694" s="110"/>
      <c r="W694" s="124"/>
      <c r="X694" s="124"/>
      <c r="Y694" s="124"/>
      <c r="Z694" s="110"/>
    </row>
    <row r="695" spans="1:26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24"/>
      <c r="U695" s="124"/>
      <c r="V695" s="110"/>
      <c r="W695" s="124"/>
      <c r="X695" s="124"/>
      <c r="Y695" s="124"/>
      <c r="Z695" s="110"/>
    </row>
    <row r="696" spans="1:26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24"/>
      <c r="U696" s="124"/>
      <c r="V696" s="110"/>
      <c r="W696" s="124"/>
      <c r="X696" s="124"/>
      <c r="Y696" s="124"/>
      <c r="Z696" s="110"/>
    </row>
    <row r="697" spans="1:26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24"/>
      <c r="U697" s="124"/>
      <c r="V697" s="110"/>
      <c r="W697" s="124"/>
      <c r="X697" s="124"/>
      <c r="Y697" s="124"/>
      <c r="Z697" s="110"/>
    </row>
    <row r="698" spans="1:26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24"/>
      <c r="U698" s="124"/>
      <c r="V698" s="110"/>
      <c r="W698" s="124"/>
      <c r="X698" s="124"/>
      <c r="Y698" s="124"/>
      <c r="Z698" s="110"/>
    </row>
    <row r="699" spans="1:26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24"/>
      <c r="U699" s="124"/>
      <c r="V699" s="110"/>
      <c r="W699" s="124"/>
      <c r="X699" s="124"/>
      <c r="Y699" s="124"/>
      <c r="Z699" s="110"/>
    </row>
    <row r="700" spans="1:26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24"/>
      <c r="U700" s="124"/>
      <c r="V700" s="110"/>
      <c r="W700" s="124"/>
      <c r="X700" s="124"/>
      <c r="Y700" s="124"/>
      <c r="Z700" s="110"/>
    </row>
    <row r="701" spans="1:26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24"/>
      <c r="U701" s="124"/>
      <c r="V701" s="110"/>
      <c r="W701" s="124"/>
      <c r="X701" s="124"/>
      <c r="Y701" s="124"/>
      <c r="Z701" s="110"/>
    </row>
    <row r="702" spans="1:26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24"/>
      <c r="U702" s="124"/>
      <c r="V702" s="110"/>
      <c r="W702" s="124"/>
      <c r="X702" s="124"/>
      <c r="Y702" s="124"/>
      <c r="Z702" s="110"/>
    </row>
    <row r="703" spans="1:26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24"/>
      <c r="U703" s="124"/>
      <c r="V703" s="110"/>
      <c r="W703" s="124"/>
      <c r="X703" s="124"/>
      <c r="Y703" s="124"/>
      <c r="Z703" s="110"/>
    </row>
    <row r="704" spans="1:26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24"/>
      <c r="U704" s="124"/>
      <c r="V704" s="110"/>
      <c r="W704" s="124"/>
      <c r="X704" s="124"/>
      <c r="Y704" s="124"/>
      <c r="Z704" s="110"/>
    </row>
    <row r="705" spans="1:26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24"/>
      <c r="U705" s="124"/>
      <c r="V705" s="110"/>
      <c r="W705" s="124"/>
      <c r="X705" s="124"/>
      <c r="Y705" s="124"/>
      <c r="Z705" s="110"/>
    </row>
    <row r="706" spans="1:26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24"/>
      <c r="U706" s="124"/>
      <c r="V706" s="110"/>
      <c r="W706" s="124"/>
      <c r="X706" s="124"/>
      <c r="Y706" s="124"/>
      <c r="Z706" s="110"/>
    </row>
    <row r="707" spans="1:26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24"/>
      <c r="U707" s="124"/>
      <c r="V707" s="110"/>
      <c r="W707" s="124"/>
      <c r="X707" s="124"/>
      <c r="Y707" s="124"/>
      <c r="Z707" s="110"/>
    </row>
    <row r="708" spans="1:26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24"/>
      <c r="U708" s="124"/>
      <c r="V708" s="110"/>
      <c r="W708" s="124"/>
      <c r="X708" s="124"/>
      <c r="Y708" s="124"/>
      <c r="Z708" s="110"/>
    </row>
    <row r="709" spans="1:26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24"/>
      <c r="U709" s="124"/>
      <c r="V709" s="110"/>
      <c r="W709" s="124"/>
      <c r="X709" s="124"/>
      <c r="Y709" s="124"/>
      <c r="Z709" s="110"/>
    </row>
    <row r="710" spans="1:26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24"/>
      <c r="U710" s="124"/>
      <c r="V710" s="110"/>
      <c r="W710" s="124"/>
      <c r="X710" s="124"/>
      <c r="Y710" s="124"/>
      <c r="Z710" s="110"/>
    </row>
    <row r="711" spans="1:26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24"/>
      <c r="U711" s="124"/>
      <c r="V711" s="110"/>
      <c r="W711" s="124"/>
      <c r="X711" s="124"/>
      <c r="Y711" s="124"/>
      <c r="Z711" s="110"/>
    </row>
    <row r="712" spans="1:26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24"/>
      <c r="U712" s="124"/>
      <c r="V712" s="110"/>
      <c r="W712" s="124"/>
      <c r="X712" s="124"/>
      <c r="Y712" s="124"/>
      <c r="Z712" s="110"/>
    </row>
    <row r="713" spans="1:26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24"/>
      <c r="U713" s="124"/>
      <c r="V713" s="110"/>
      <c r="W713" s="124"/>
      <c r="X713" s="124"/>
      <c r="Y713" s="124"/>
      <c r="Z713" s="110"/>
    </row>
    <row r="714" spans="1:26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24"/>
      <c r="U714" s="124"/>
      <c r="V714" s="110"/>
      <c r="W714" s="124"/>
      <c r="X714" s="124"/>
      <c r="Y714" s="124"/>
      <c r="Z714" s="110"/>
    </row>
    <row r="715" spans="1:26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24"/>
      <c r="U715" s="124"/>
      <c r="V715" s="110"/>
      <c r="W715" s="124"/>
      <c r="X715" s="124"/>
      <c r="Y715" s="124"/>
      <c r="Z715" s="110"/>
    </row>
    <row r="716" spans="1:26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24"/>
      <c r="U716" s="124"/>
      <c r="V716" s="110"/>
      <c r="W716" s="124"/>
      <c r="X716" s="124"/>
      <c r="Y716" s="124"/>
      <c r="Z716" s="110"/>
    </row>
    <row r="717" spans="1:26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24"/>
      <c r="U717" s="124"/>
      <c r="V717" s="110"/>
      <c r="W717" s="124"/>
      <c r="X717" s="124"/>
      <c r="Y717" s="124"/>
      <c r="Z717" s="110"/>
    </row>
    <row r="718" spans="1:26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24"/>
      <c r="U718" s="124"/>
      <c r="V718" s="110"/>
      <c r="W718" s="124"/>
      <c r="X718" s="124"/>
      <c r="Y718" s="124"/>
      <c r="Z718" s="110"/>
    </row>
    <row r="719" spans="1:26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24"/>
      <c r="U719" s="124"/>
      <c r="V719" s="110"/>
      <c r="W719" s="124"/>
      <c r="X719" s="124"/>
      <c r="Y719" s="124"/>
      <c r="Z719" s="110"/>
    </row>
    <row r="720" spans="1:26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24"/>
      <c r="U720" s="124"/>
      <c r="V720" s="110"/>
      <c r="W720" s="124"/>
      <c r="X720" s="124"/>
      <c r="Y720" s="124"/>
      <c r="Z720" s="110"/>
    </row>
    <row r="721" spans="1:26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24"/>
      <c r="U721" s="124"/>
      <c r="V721" s="110"/>
      <c r="W721" s="124"/>
      <c r="X721" s="124"/>
      <c r="Y721" s="124"/>
      <c r="Z721" s="110"/>
    </row>
    <row r="722" spans="1:26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24"/>
      <c r="U722" s="124"/>
      <c r="V722" s="110"/>
      <c r="W722" s="124"/>
      <c r="X722" s="124"/>
      <c r="Y722" s="124"/>
      <c r="Z722" s="110"/>
    </row>
    <row r="723" spans="1:26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24"/>
      <c r="U723" s="124"/>
      <c r="V723" s="110"/>
      <c r="W723" s="124"/>
      <c r="X723" s="124"/>
      <c r="Y723" s="124"/>
      <c r="Z723" s="110"/>
    </row>
    <row r="724" spans="1:26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24"/>
      <c r="U724" s="124"/>
      <c r="V724" s="110"/>
      <c r="W724" s="124"/>
      <c r="X724" s="124"/>
      <c r="Y724" s="124"/>
      <c r="Z724" s="110"/>
    </row>
    <row r="725" spans="1:26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24"/>
      <c r="U725" s="124"/>
      <c r="V725" s="110"/>
      <c r="W725" s="124"/>
      <c r="X725" s="124"/>
      <c r="Y725" s="124"/>
      <c r="Z725" s="110"/>
    </row>
    <row r="726" spans="1:26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24"/>
      <c r="U726" s="124"/>
      <c r="V726" s="110"/>
      <c r="W726" s="124"/>
      <c r="X726" s="124"/>
      <c r="Y726" s="124"/>
      <c r="Z726" s="110"/>
    </row>
    <row r="727" spans="1:26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24"/>
      <c r="U727" s="124"/>
      <c r="V727" s="110"/>
      <c r="W727" s="124"/>
      <c r="X727" s="124"/>
      <c r="Y727" s="124"/>
      <c r="Z727" s="110"/>
    </row>
    <row r="728" spans="1:26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24"/>
      <c r="U728" s="124"/>
      <c r="V728" s="110"/>
      <c r="W728" s="124"/>
      <c r="X728" s="124"/>
      <c r="Y728" s="124"/>
      <c r="Z728" s="110"/>
    </row>
    <row r="729" spans="1:26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24"/>
      <c r="U729" s="124"/>
      <c r="V729" s="110"/>
      <c r="W729" s="124"/>
      <c r="X729" s="124"/>
      <c r="Y729" s="124"/>
      <c r="Z729" s="110"/>
    </row>
    <row r="730" spans="1:26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24"/>
      <c r="U730" s="124"/>
      <c r="V730" s="110"/>
      <c r="W730" s="124"/>
      <c r="X730" s="124"/>
      <c r="Y730" s="124"/>
      <c r="Z730" s="110"/>
    </row>
    <row r="731" spans="1:26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24"/>
      <c r="U731" s="124"/>
      <c r="V731" s="110"/>
      <c r="W731" s="124"/>
      <c r="X731" s="124"/>
      <c r="Y731" s="124"/>
      <c r="Z731" s="110"/>
    </row>
    <row r="732" spans="1:26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24"/>
      <c r="U732" s="124"/>
      <c r="V732" s="110"/>
      <c r="W732" s="124"/>
      <c r="X732" s="124"/>
      <c r="Y732" s="124"/>
      <c r="Z732" s="110"/>
    </row>
    <row r="733" spans="1:26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24"/>
      <c r="U733" s="124"/>
      <c r="V733" s="110"/>
      <c r="W733" s="124"/>
      <c r="X733" s="124"/>
      <c r="Y733" s="124"/>
      <c r="Z733" s="110"/>
    </row>
    <row r="734" spans="1:26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24"/>
      <c r="U734" s="124"/>
      <c r="V734" s="110"/>
      <c r="W734" s="124"/>
      <c r="X734" s="124"/>
      <c r="Y734" s="124"/>
      <c r="Z734" s="110"/>
    </row>
    <row r="735" spans="1:26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24"/>
      <c r="U735" s="124"/>
      <c r="V735" s="110"/>
      <c r="W735" s="124"/>
      <c r="X735" s="124"/>
      <c r="Y735" s="124"/>
      <c r="Z735" s="110"/>
    </row>
    <row r="736" spans="1:26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24"/>
      <c r="U736" s="124"/>
      <c r="V736" s="110"/>
      <c r="W736" s="124"/>
      <c r="X736" s="124"/>
      <c r="Y736" s="124"/>
      <c r="Z736" s="110"/>
    </row>
    <row r="737" spans="1:26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24"/>
      <c r="U737" s="124"/>
      <c r="V737" s="110"/>
      <c r="W737" s="124"/>
      <c r="X737" s="124"/>
      <c r="Y737" s="124"/>
      <c r="Z737" s="110"/>
    </row>
    <row r="738" spans="1:26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24"/>
      <c r="U738" s="124"/>
      <c r="V738" s="110"/>
      <c r="W738" s="124"/>
      <c r="X738" s="124"/>
      <c r="Y738" s="124"/>
      <c r="Z738" s="110"/>
    </row>
    <row r="739" spans="1:26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24"/>
      <c r="U739" s="124"/>
      <c r="V739" s="110"/>
      <c r="W739" s="124"/>
      <c r="X739" s="124"/>
      <c r="Y739" s="124"/>
      <c r="Z739" s="110"/>
    </row>
    <row r="740" spans="1:26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24"/>
      <c r="U740" s="124"/>
      <c r="V740" s="110"/>
      <c r="W740" s="124"/>
      <c r="X740" s="124"/>
      <c r="Y740" s="124"/>
      <c r="Z740" s="110"/>
    </row>
    <row r="741" spans="1:26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24"/>
      <c r="U741" s="124"/>
      <c r="V741" s="110"/>
      <c r="W741" s="124"/>
      <c r="X741" s="124"/>
      <c r="Y741" s="124"/>
      <c r="Z741" s="110"/>
    </row>
    <row r="742" spans="1:26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24"/>
      <c r="U742" s="124"/>
      <c r="V742" s="110"/>
      <c r="W742" s="124"/>
      <c r="X742" s="124"/>
      <c r="Y742" s="124"/>
      <c r="Z742" s="110"/>
    </row>
    <row r="743" spans="1:26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24"/>
      <c r="U743" s="124"/>
      <c r="V743" s="110"/>
      <c r="W743" s="124"/>
      <c r="X743" s="124"/>
      <c r="Y743" s="124"/>
      <c r="Z743" s="110"/>
    </row>
    <row r="744" spans="1:26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24"/>
      <c r="U744" s="124"/>
      <c r="V744" s="110"/>
      <c r="W744" s="124"/>
      <c r="X744" s="124"/>
      <c r="Y744" s="124"/>
      <c r="Z744" s="110"/>
    </row>
    <row r="745" spans="1:26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24"/>
      <c r="U745" s="124"/>
      <c r="V745" s="110"/>
      <c r="W745" s="124"/>
      <c r="X745" s="124"/>
      <c r="Y745" s="124"/>
      <c r="Z745" s="110"/>
    </row>
    <row r="746" spans="1:26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24"/>
      <c r="U746" s="124"/>
      <c r="V746" s="110"/>
      <c r="W746" s="124"/>
      <c r="X746" s="124"/>
      <c r="Y746" s="124"/>
      <c r="Z746" s="110"/>
    </row>
    <row r="747" spans="1:26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24"/>
      <c r="U747" s="124"/>
      <c r="V747" s="110"/>
      <c r="W747" s="124"/>
      <c r="X747" s="124"/>
      <c r="Y747" s="124"/>
      <c r="Z747" s="110"/>
    </row>
    <row r="748" spans="1:26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24"/>
      <c r="U748" s="124"/>
      <c r="V748" s="110"/>
      <c r="W748" s="124"/>
      <c r="X748" s="124"/>
      <c r="Y748" s="124"/>
      <c r="Z748" s="110"/>
    </row>
    <row r="749" spans="1:26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24"/>
      <c r="U749" s="124"/>
      <c r="V749" s="110"/>
      <c r="W749" s="124"/>
      <c r="X749" s="124"/>
      <c r="Y749" s="124"/>
      <c r="Z749" s="110"/>
    </row>
    <row r="750" spans="1:26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24"/>
      <c r="U750" s="124"/>
      <c r="V750" s="110"/>
      <c r="W750" s="124"/>
      <c r="X750" s="124"/>
      <c r="Y750" s="124"/>
      <c r="Z750" s="110"/>
    </row>
    <row r="751" spans="1:26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24"/>
      <c r="U751" s="124"/>
      <c r="V751" s="110"/>
      <c r="W751" s="124"/>
      <c r="X751" s="124"/>
      <c r="Y751" s="124"/>
      <c r="Z751" s="110"/>
    </row>
    <row r="752" spans="1:26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24"/>
      <c r="U752" s="124"/>
      <c r="V752" s="110"/>
      <c r="W752" s="124"/>
      <c r="X752" s="124"/>
      <c r="Y752" s="124"/>
      <c r="Z752" s="110"/>
    </row>
    <row r="753" spans="1:26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24"/>
      <c r="U753" s="124"/>
      <c r="V753" s="110"/>
      <c r="W753" s="124"/>
      <c r="X753" s="124"/>
      <c r="Y753" s="124"/>
      <c r="Z753" s="110"/>
    </row>
    <row r="754" spans="1:26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24"/>
      <c r="U754" s="124"/>
      <c r="V754" s="110"/>
      <c r="W754" s="124"/>
      <c r="X754" s="124"/>
      <c r="Y754" s="124"/>
      <c r="Z754" s="110"/>
    </row>
    <row r="755" spans="1:26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24"/>
      <c r="U755" s="124"/>
      <c r="V755" s="110"/>
      <c r="W755" s="124"/>
      <c r="X755" s="124"/>
      <c r="Y755" s="124"/>
      <c r="Z755" s="110"/>
    </row>
    <row r="756" spans="1:26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24"/>
      <c r="U756" s="124"/>
      <c r="V756" s="110"/>
      <c r="W756" s="124"/>
      <c r="X756" s="124"/>
      <c r="Y756" s="124"/>
      <c r="Z756" s="110"/>
    </row>
    <row r="757" spans="1:26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24"/>
      <c r="U757" s="124"/>
      <c r="V757" s="110"/>
      <c r="W757" s="124"/>
      <c r="X757" s="124"/>
      <c r="Y757" s="124"/>
      <c r="Z757" s="110"/>
    </row>
    <row r="758" spans="1:26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24"/>
      <c r="U758" s="124"/>
      <c r="V758" s="110"/>
      <c r="W758" s="124"/>
      <c r="X758" s="124"/>
      <c r="Y758" s="124"/>
      <c r="Z758" s="110"/>
    </row>
    <row r="759" spans="1:26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24"/>
      <c r="U759" s="124"/>
      <c r="V759" s="110"/>
      <c r="W759" s="124"/>
      <c r="X759" s="124"/>
      <c r="Y759" s="124"/>
      <c r="Z759" s="110"/>
    </row>
    <row r="760" spans="1:26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24"/>
      <c r="U760" s="124"/>
      <c r="V760" s="110"/>
      <c r="W760" s="124"/>
      <c r="X760" s="124"/>
      <c r="Y760" s="124"/>
      <c r="Z760" s="110"/>
    </row>
    <row r="761" spans="1:26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24"/>
      <c r="U761" s="124"/>
      <c r="V761" s="110"/>
      <c r="W761" s="124"/>
      <c r="X761" s="124"/>
      <c r="Y761" s="124"/>
      <c r="Z761" s="110"/>
    </row>
    <row r="762" spans="1:26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24"/>
      <c r="U762" s="124"/>
      <c r="V762" s="110"/>
      <c r="W762" s="124"/>
      <c r="X762" s="124"/>
      <c r="Y762" s="124"/>
      <c r="Z762" s="110"/>
    </row>
    <row r="763" spans="1:26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24"/>
      <c r="U763" s="124"/>
      <c r="V763" s="110"/>
      <c r="W763" s="124"/>
      <c r="X763" s="124"/>
      <c r="Y763" s="124"/>
      <c r="Z763" s="110"/>
    </row>
    <row r="764" spans="1:26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24"/>
      <c r="U764" s="124"/>
      <c r="V764" s="110"/>
      <c r="W764" s="124"/>
      <c r="X764" s="124"/>
      <c r="Y764" s="124"/>
      <c r="Z764" s="110"/>
    </row>
    <row r="765" spans="1:26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24"/>
      <c r="U765" s="124"/>
      <c r="V765" s="110"/>
      <c r="W765" s="124"/>
      <c r="X765" s="124"/>
      <c r="Y765" s="124"/>
      <c r="Z765" s="110"/>
    </row>
    <row r="766" spans="1:26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24"/>
      <c r="U766" s="124"/>
      <c r="V766" s="110"/>
      <c r="W766" s="124"/>
      <c r="X766" s="124"/>
      <c r="Y766" s="124"/>
      <c r="Z766" s="110"/>
    </row>
    <row r="767" spans="1:26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24"/>
      <c r="U767" s="124"/>
      <c r="V767" s="110"/>
      <c r="W767" s="124"/>
      <c r="X767" s="124"/>
      <c r="Y767" s="124"/>
      <c r="Z767" s="110"/>
    </row>
    <row r="768" spans="1:26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24"/>
      <c r="U768" s="124"/>
      <c r="V768" s="110"/>
      <c r="W768" s="124"/>
      <c r="X768" s="124"/>
      <c r="Y768" s="124"/>
      <c r="Z768" s="110"/>
    </row>
    <row r="769" spans="1:26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24"/>
      <c r="U769" s="124"/>
      <c r="V769" s="110"/>
      <c r="W769" s="124"/>
      <c r="X769" s="124"/>
      <c r="Y769" s="124"/>
      <c r="Z769" s="110"/>
    </row>
    <row r="770" spans="1:26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24"/>
      <c r="U770" s="124"/>
      <c r="V770" s="110"/>
      <c r="W770" s="124"/>
      <c r="X770" s="124"/>
      <c r="Y770" s="124"/>
      <c r="Z770" s="110"/>
    </row>
    <row r="771" spans="1:26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24"/>
      <c r="U771" s="124"/>
      <c r="V771" s="110"/>
      <c r="W771" s="124"/>
      <c r="X771" s="124"/>
      <c r="Y771" s="124"/>
      <c r="Z771" s="110"/>
    </row>
    <row r="772" spans="1:26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24"/>
      <c r="U772" s="124"/>
      <c r="V772" s="110"/>
      <c r="W772" s="124"/>
      <c r="X772" s="124"/>
      <c r="Y772" s="124"/>
      <c r="Z772" s="110"/>
    </row>
    <row r="773" spans="1:26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24"/>
      <c r="U773" s="124"/>
      <c r="V773" s="110"/>
      <c r="W773" s="124"/>
      <c r="X773" s="124"/>
      <c r="Y773" s="124"/>
      <c r="Z773" s="110"/>
    </row>
    <row r="774" spans="1:26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24"/>
      <c r="U774" s="124"/>
      <c r="V774" s="110"/>
      <c r="W774" s="124"/>
      <c r="X774" s="124"/>
      <c r="Y774" s="124"/>
      <c r="Z774" s="110"/>
    </row>
    <row r="775" spans="1:26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24"/>
      <c r="U775" s="124"/>
      <c r="V775" s="110"/>
      <c r="W775" s="124"/>
      <c r="X775" s="124"/>
      <c r="Y775" s="124"/>
      <c r="Z775" s="110"/>
    </row>
    <row r="776" spans="1:26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24"/>
      <c r="U776" s="124"/>
      <c r="V776" s="110"/>
      <c r="W776" s="124"/>
      <c r="X776" s="124"/>
      <c r="Y776" s="124"/>
      <c r="Z776" s="110"/>
    </row>
    <row r="777" spans="1:26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24"/>
      <c r="U777" s="124"/>
      <c r="V777" s="110"/>
      <c r="W777" s="124"/>
      <c r="X777" s="124"/>
      <c r="Y777" s="124"/>
      <c r="Z777" s="110"/>
    </row>
    <row r="778" spans="1:26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24"/>
      <c r="U778" s="124"/>
      <c r="V778" s="110"/>
      <c r="W778" s="124"/>
      <c r="X778" s="124"/>
      <c r="Y778" s="124"/>
      <c r="Z778" s="110"/>
    </row>
    <row r="779" spans="1:26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24"/>
      <c r="U779" s="124"/>
      <c r="V779" s="110"/>
      <c r="W779" s="124"/>
      <c r="X779" s="124"/>
      <c r="Y779" s="124"/>
      <c r="Z779" s="110"/>
    </row>
    <row r="780" spans="1:26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24"/>
      <c r="U780" s="124"/>
      <c r="V780" s="110"/>
      <c r="W780" s="124"/>
      <c r="X780" s="124"/>
      <c r="Y780" s="124"/>
      <c r="Z780" s="110"/>
    </row>
    <row r="781" spans="1:26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24"/>
      <c r="U781" s="124"/>
      <c r="V781" s="110"/>
      <c r="W781" s="124"/>
      <c r="X781" s="124"/>
      <c r="Y781" s="124"/>
      <c r="Z781" s="110"/>
    </row>
    <row r="782" spans="1:26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24"/>
      <c r="U782" s="124"/>
      <c r="V782" s="110"/>
      <c r="W782" s="124"/>
      <c r="X782" s="124"/>
      <c r="Y782" s="124"/>
      <c r="Z782" s="110"/>
    </row>
    <row r="783" spans="1:26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24"/>
      <c r="U783" s="124"/>
      <c r="V783" s="110"/>
      <c r="W783" s="124"/>
      <c r="X783" s="124"/>
      <c r="Y783" s="124"/>
      <c r="Z783" s="110"/>
    </row>
    <row r="784" spans="1:26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24"/>
      <c r="U784" s="124"/>
      <c r="V784" s="110"/>
      <c r="W784" s="124"/>
      <c r="X784" s="124"/>
      <c r="Y784" s="124"/>
      <c r="Z784" s="110"/>
    </row>
    <row r="785" spans="1:26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24"/>
      <c r="U785" s="124"/>
      <c r="V785" s="110"/>
      <c r="W785" s="124"/>
      <c r="X785" s="124"/>
      <c r="Y785" s="124"/>
      <c r="Z785" s="110"/>
    </row>
    <row r="786" spans="1:26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24"/>
      <c r="U786" s="124"/>
      <c r="V786" s="110"/>
      <c r="W786" s="124"/>
      <c r="X786" s="124"/>
      <c r="Y786" s="124"/>
      <c r="Z786" s="110"/>
    </row>
    <row r="787" spans="1:26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24"/>
      <c r="U787" s="124"/>
      <c r="V787" s="110"/>
      <c r="W787" s="124"/>
      <c r="X787" s="124"/>
      <c r="Y787" s="124"/>
      <c r="Z787" s="110"/>
    </row>
    <row r="788" spans="1:26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24"/>
      <c r="U788" s="124"/>
      <c r="V788" s="110"/>
      <c r="W788" s="124"/>
      <c r="X788" s="124"/>
      <c r="Y788" s="124"/>
      <c r="Z788" s="110"/>
    </row>
    <row r="789" spans="1:26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24"/>
      <c r="U789" s="124"/>
      <c r="V789" s="110"/>
      <c r="W789" s="124"/>
      <c r="X789" s="124"/>
      <c r="Y789" s="124"/>
      <c r="Z789" s="110"/>
    </row>
    <row r="790" spans="1:26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24"/>
      <c r="U790" s="124"/>
      <c r="V790" s="110"/>
      <c r="W790" s="124"/>
      <c r="X790" s="124"/>
      <c r="Y790" s="124"/>
      <c r="Z790" s="110"/>
    </row>
    <row r="791" spans="1:26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24"/>
      <c r="U791" s="124"/>
      <c r="V791" s="110"/>
      <c r="W791" s="124"/>
      <c r="X791" s="124"/>
      <c r="Y791" s="124"/>
      <c r="Z791" s="110"/>
    </row>
    <row r="792" spans="1:26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24"/>
      <c r="U792" s="124"/>
      <c r="V792" s="110"/>
      <c r="W792" s="124"/>
      <c r="X792" s="124"/>
      <c r="Y792" s="124"/>
      <c r="Z792" s="110"/>
    </row>
    <row r="793" spans="1:26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24"/>
      <c r="U793" s="124"/>
      <c r="V793" s="110"/>
      <c r="W793" s="124"/>
      <c r="X793" s="124"/>
      <c r="Y793" s="124"/>
      <c r="Z793" s="110"/>
    </row>
    <row r="794" spans="1:26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24"/>
      <c r="U794" s="124"/>
      <c r="V794" s="110"/>
      <c r="W794" s="124"/>
      <c r="X794" s="124"/>
      <c r="Y794" s="124"/>
      <c r="Z794" s="110"/>
    </row>
    <row r="795" spans="1:26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24"/>
      <c r="U795" s="124"/>
      <c r="V795" s="110"/>
      <c r="W795" s="124"/>
      <c r="X795" s="124"/>
      <c r="Y795" s="124"/>
      <c r="Z795" s="110"/>
    </row>
    <row r="796" spans="1:26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24"/>
      <c r="U796" s="124"/>
      <c r="V796" s="110"/>
      <c r="W796" s="124"/>
      <c r="X796" s="124"/>
      <c r="Y796" s="124"/>
      <c r="Z796" s="110"/>
    </row>
    <row r="797" spans="1:26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24"/>
      <c r="U797" s="124"/>
      <c r="V797" s="110"/>
      <c r="W797" s="124"/>
      <c r="X797" s="124"/>
      <c r="Y797" s="124"/>
      <c r="Z797" s="110"/>
    </row>
    <row r="798" spans="1:26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24"/>
      <c r="U798" s="124"/>
      <c r="V798" s="110"/>
      <c r="W798" s="124"/>
      <c r="X798" s="124"/>
      <c r="Y798" s="124"/>
      <c r="Z798" s="110"/>
    </row>
    <row r="799" spans="1:26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24"/>
      <c r="U799" s="124"/>
      <c r="V799" s="110"/>
      <c r="W799" s="124"/>
      <c r="X799" s="124"/>
      <c r="Y799" s="124"/>
      <c r="Z799" s="110"/>
    </row>
    <row r="800" spans="1:26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24"/>
      <c r="U800" s="124"/>
      <c r="V800" s="110"/>
      <c r="W800" s="124"/>
      <c r="X800" s="124"/>
      <c r="Y800" s="124"/>
      <c r="Z800" s="110"/>
    </row>
    <row r="801" spans="1:26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24"/>
      <c r="U801" s="124"/>
      <c r="V801" s="110"/>
      <c r="W801" s="124"/>
      <c r="X801" s="124"/>
      <c r="Y801" s="124"/>
      <c r="Z801" s="110"/>
    </row>
    <row r="802" spans="1:26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24"/>
      <c r="U802" s="124"/>
      <c r="V802" s="110"/>
      <c r="W802" s="124"/>
      <c r="X802" s="124"/>
      <c r="Y802" s="124"/>
      <c r="Z802" s="110"/>
    </row>
    <row r="803" spans="1:26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24"/>
      <c r="U803" s="124"/>
      <c r="V803" s="110"/>
      <c r="W803" s="124"/>
      <c r="X803" s="124"/>
      <c r="Y803" s="124"/>
      <c r="Z803" s="110"/>
    </row>
    <row r="804" spans="1:26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24"/>
      <c r="U804" s="124"/>
      <c r="V804" s="110"/>
      <c r="W804" s="124"/>
      <c r="X804" s="124"/>
      <c r="Y804" s="124"/>
      <c r="Z804" s="110"/>
    </row>
    <row r="805" spans="1:26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24"/>
      <c r="U805" s="124"/>
      <c r="V805" s="110"/>
      <c r="W805" s="124"/>
      <c r="X805" s="124"/>
      <c r="Y805" s="124"/>
      <c r="Z805" s="110"/>
    </row>
    <row r="806" spans="1:26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24"/>
      <c r="U806" s="124"/>
      <c r="V806" s="110"/>
      <c r="W806" s="124"/>
      <c r="X806" s="124"/>
      <c r="Y806" s="124"/>
      <c r="Z806" s="110"/>
    </row>
    <row r="807" spans="1:26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24"/>
      <c r="U807" s="124"/>
      <c r="V807" s="110"/>
      <c r="W807" s="124"/>
      <c r="X807" s="124"/>
      <c r="Y807" s="124"/>
      <c r="Z807" s="110"/>
    </row>
    <row r="808" spans="1:26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24"/>
      <c r="U808" s="124"/>
      <c r="V808" s="110"/>
      <c r="W808" s="124"/>
      <c r="X808" s="124"/>
      <c r="Y808" s="124"/>
      <c r="Z808" s="110"/>
    </row>
    <row r="809" spans="1:26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24"/>
      <c r="U809" s="124"/>
      <c r="V809" s="110"/>
      <c r="W809" s="124"/>
      <c r="X809" s="124"/>
      <c r="Y809" s="124"/>
      <c r="Z809" s="110"/>
    </row>
    <row r="810" spans="1:26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24"/>
      <c r="U810" s="124"/>
      <c r="V810" s="110"/>
      <c r="W810" s="124"/>
      <c r="X810" s="124"/>
      <c r="Y810" s="124"/>
      <c r="Z810" s="110"/>
    </row>
    <row r="811" spans="1:26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24"/>
      <c r="U811" s="124"/>
      <c r="V811" s="110"/>
      <c r="W811" s="124"/>
      <c r="X811" s="124"/>
      <c r="Y811" s="124"/>
      <c r="Z811" s="110"/>
    </row>
    <row r="812" spans="1:26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24"/>
      <c r="U812" s="124"/>
      <c r="V812" s="110"/>
      <c r="W812" s="124"/>
      <c r="X812" s="124"/>
      <c r="Y812" s="124"/>
      <c r="Z812" s="110"/>
    </row>
    <row r="813" spans="1:26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24"/>
      <c r="U813" s="124"/>
      <c r="V813" s="110"/>
      <c r="W813" s="124"/>
      <c r="X813" s="124"/>
      <c r="Y813" s="124"/>
      <c r="Z813" s="110"/>
    </row>
    <row r="814" spans="1:26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24"/>
      <c r="U814" s="124"/>
      <c r="V814" s="110"/>
      <c r="W814" s="124"/>
      <c r="X814" s="124"/>
      <c r="Y814" s="124"/>
      <c r="Z814" s="110"/>
    </row>
    <row r="815" spans="1:26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24"/>
      <c r="U815" s="124"/>
      <c r="V815" s="110"/>
      <c r="W815" s="124"/>
      <c r="X815" s="124"/>
      <c r="Y815" s="124"/>
      <c r="Z815" s="110"/>
    </row>
    <row r="816" spans="1:26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24"/>
      <c r="U816" s="124"/>
      <c r="V816" s="110"/>
      <c r="W816" s="124"/>
      <c r="X816" s="124"/>
      <c r="Y816" s="124"/>
      <c r="Z816" s="110"/>
    </row>
    <row r="817" spans="1:26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24"/>
      <c r="U817" s="124"/>
      <c r="V817" s="110"/>
      <c r="W817" s="124"/>
      <c r="X817" s="124"/>
      <c r="Y817" s="124"/>
      <c r="Z817" s="110"/>
    </row>
    <row r="818" spans="1:26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24"/>
      <c r="U818" s="124"/>
      <c r="V818" s="110"/>
      <c r="W818" s="124"/>
      <c r="X818" s="124"/>
      <c r="Y818" s="124"/>
      <c r="Z818" s="110"/>
    </row>
    <row r="819" spans="1:26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24"/>
      <c r="U819" s="124"/>
      <c r="V819" s="110"/>
      <c r="W819" s="124"/>
      <c r="X819" s="124"/>
      <c r="Y819" s="124"/>
      <c r="Z819" s="110"/>
    </row>
    <row r="820" spans="1:26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24"/>
      <c r="U820" s="124"/>
      <c r="V820" s="110"/>
      <c r="W820" s="124"/>
      <c r="X820" s="124"/>
      <c r="Y820" s="124"/>
      <c r="Z820" s="110"/>
    </row>
    <row r="821" spans="1:26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24"/>
      <c r="U821" s="124"/>
      <c r="V821" s="110"/>
      <c r="W821" s="124"/>
      <c r="X821" s="124"/>
      <c r="Y821" s="124"/>
      <c r="Z821" s="110"/>
    </row>
    <row r="822" spans="1:26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24"/>
      <c r="U822" s="124"/>
      <c r="V822" s="110"/>
      <c r="W822" s="124"/>
      <c r="X822" s="124"/>
      <c r="Y822" s="124"/>
      <c r="Z822" s="110"/>
    </row>
    <row r="823" spans="1:26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24"/>
      <c r="U823" s="124"/>
      <c r="V823" s="110"/>
      <c r="W823" s="124"/>
      <c r="X823" s="124"/>
      <c r="Y823" s="124"/>
      <c r="Z823" s="110"/>
    </row>
    <row r="824" spans="1:26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24"/>
      <c r="U824" s="124"/>
      <c r="V824" s="110"/>
      <c r="W824" s="124"/>
      <c r="X824" s="124"/>
      <c r="Y824" s="124"/>
      <c r="Z824" s="110"/>
    </row>
    <row r="825" spans="1:26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24"/>
      <c r="U825" s="124"/>
      <c r="V825" s="110"/>
      <c r="W825" s="124"/>
      <c r="X825" s="124"/>
      <c r="Y825" s="124"/>
      <c r="Z825" s="110"/>
    </row>
    <row r="826" spans="1:26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24"/>
      <c r="U826" s="124"/>
      <c r="V826" s="110"/>
      <c r="W826" s="124"/>
      <c r="X826" s="124"/>
      <c r="Y826" s="124"/>
      <c r="Z826" s="110"/>
    </row>
    <row r="827" spans="1:26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24"/>
      <c r="U827" s="124"/>
      <c r="V827" s="110"/>
      <c r="W827" s="124"/>
      <c r="X827" s="124"/>
      <c r="Y827" s="124"/>
      <c r="Z827" s="110"/>
    </row>
    <row r="828" spans="1:26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24"/>
      <c r="U828" s="124"/>
      <c r="V828" s="110"/>
      <c r="W828" s="124"/>
      <c r="X828" s="124"/>
      <c r="Y828" s="124"/>
      <c r="Z828" s="110"/>
    </row>
    <row r="829" spans="1:26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24"/>
      <c r="U829" s="124"/>
      <c r="V829" s="110"/>
      <c r="W829" s="124"/>
      <c r="X829" s="124"/>
      <c r="Y829" s="124"/>
      <c r="Z829" s="110"/>
    </row>
    <row r="830" spans="1:26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24"/>
      <c r="U830" s="124"/>
      <c r="V830" s="110"/>
      <c r="W830" s="124"/>
      <c r="X830" s="124"/>
      <c r="Y830" s="124"/>
      <c r="Z830" s="110"/>
    </row>
    <row r="831" spans="1:26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24"/>
      <c r="U831" s="124"/>
      <c r="V831" s="110"/>
      <c r="W831" s="124"/>
      <c r="X831" s="124"/>
      <c r="Y831" s="124"/>
      <c r="Z831" s="110"/>
    </row>
    <row r="832" spans="1:26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24"/>
      <c r="U832" s="124"/>
      <c r="V832" s="110"/>
      <c r="W832" s="124"/>
      <c r="X832" s="124"/>
      <c r="Y832" s="124"/>
      <c r="Z832" s="110"/>
    </row>
    <row r="833" spans="1:26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24"/>
      <c r="U833" s="124"/>
      <c r="V833" s="110"/>
      <c r="W833" s="124"/>
      <c r="X833" s="124"/>
      <c r="Y833" s="124"/>
      <c r="Z833" s="110"/>
    </row>
    <row r="834" spans="1:26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24"/>
      <c r="U834" s="124"/>
      <c r="V834" s="110"/>
      <c r="W834" s="124"/>
      <c r="X834" s="124"/>
      <c r="Y834" s="124"/>
      <c r="Z834" s="110"/>
    </row>
    <row r="835" spans="1:26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24"/>
      <c r="U835" s="124"/>
      <c r="V835" s="110"/>
      <c r="W835" s="124"/>
      <c r="X835" s="124"/>
      <c r="Y835" s="124"/>
      <c r="Z835" s="110"/>
    </row>
    <row r="836" spans="1:26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24"/>
      <c r="U836" s="124"/>
      <c r="V836" s="110"/>
      <c r="W836" s="124"/>
      <c r="X836" s="124"/>
      <c r="Y836" s="124"/>
      <c r="Z836" s="110"/>
    </row>
    <row r="837" spans="1:26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24"/>
      <c r="U837" s="124"/>
      <c r="V837" s="110"/>
      <c r="W837" s="124"/>
      <c r="X837" s="124"/>
      <c r="Y837" s="124"/>
      <c r="Z837" s="110"/>
    </row>
    <row r="838" spans="1:26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24"/>
      <c r="U838" s="124"/>
      <c r="V838" s="110"/>
      <c r="W838" s="124"/>
      <c r="X838" s="124"/>
      <c r="Y838" s="124"/>
      <c r="Z838" s="110"/>
    </row>
    <row r="839" spans="1:26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24"/>
      <c r="U839" s="124"/>
      <c r="V839" s="110"/>
      <c r="W839" s="124"/>
      <c r="X839" s="124"/>
      <c r="Y839" s="124"/>
      <c r="Z839" s="110"/>
    </row>
    <row r="840" spans="1:26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24"/>
      <c r="U840" s="124"/>
      <c r="V840" s="110"/>
      <c r="W840" s="124"/>
      <c r="X840" s="124"/>
      <c r="Y840" s="124"/>
      <c r="Z840" s="110"/>
    </row>
    <row r="841" spans="1:26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24"/>
      <c r="U841" s="124"/>
      <c r="V841" s="110"/>
      <c r="W841" s="124"/>
      <c r="X841" s="124"/>
      <c r="Y841" s="124"/>
      <c r="Z841" s="110"/>
    </row>
    <row r="842" spans="1:26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24"/>
      <c r="U842" s="124"/>
      <c r="V842" s="110"/>
      <c r="W842" s="124"/>
      <c r="X842" s="124"/>
      <c r="Y842" s="124"/>
      <c r="Z842" s="110"/>
    </row>
    <row r="843" spans="1:26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24"/>
      <c r="U843" s="124"/>
      <c r="V843" s="110"/>
      <c r="W843" s="124"/>
      <c r="X843" s="124"/>
      <c r="Y843" s="124"/>
      <c r="Z843" s="110"/>
    </row>
    <row r="844" spans="1:26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24"/>
      <c r="U844" s="124"/>
      <c r="V844" s="110"/>
      <c r="W844" s="124"/>
      <c r="X844" s="124"/>
      <c r="Y844" s="124"/>
      <c r="Z844" s="110"/>
    </row>
    <row r="845" spans="1:26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24"/>
      <c r="U845" s="124"/>
      <c r="V845" s="110"/>
      <c r="W845" s="124"/>
      <c r="X845" s="124"/>
      <c r="Y845" s="124"/>
      <c r="Z845" s="110"/>
    </row>
    <row r="846" spans="1:26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24"/>
      <c r="U846" s="124"/>
      <c r="V846" s="110"/>
      <c r="W846" s="124"/>
      <c r="X846" s="124"/>
      <c r="Y846" s="124"/>
      <c r="Z846" s="110"/>
    </row>
    <row r="847" spans="1:26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24"/>
      <c r="U847" s="124"/>
      <c r="V847" s="110"/>
      <c r="W847" s="124"/>
      <c r="X847" s="124"/>
      <c r="Y847" s="124"/>
      <c r="Z847" s="110"/>
    </row>
    <row r="848" spans="1:26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24"/>
      <c r="U848" s="124"/>
      <c r="V848" s="110"/>
      <c r="W848" s="124"/>
      <c r="X848" s="124"/>
      <c r="Y848" s="124"/>
      <c r="Z848" s="110"/>
    </row>
    <row r="849" spans="1:26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24"/>
      <c r="U849" s="124"/>
      <c r="V849" s="110"/>
      <c r="W849" s="124"/>
      <c r="X849" s="124"/>
      <c r="Y849" s="124"/>
      <c r="Z849" s="110"/>
    </row>
    <row r="850" spans="1:26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24"/>
      <c r="U850" s="124"/>
      <c r="V850" s="110"/>
      <c r="W850" s="124"/>
      <c r="X850" s="124"/>
      <c r="Y850" s="124"/>
      <c r="Z850" s="110"/>
    </row>
    <row r="851" spans="1:26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24"/>
      <c r="U851" s="124"/>
      <c r="V851" s="110"/>
      <c r="W851" s="124"/>
      <c r="X851" s="124"/>
      <c r="Y851" s="124"/>
      <c r="Z851" s="110"/>
    </row>
    <row r="852" spans="1:26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24"/>
      <c r="U852" s="124"/>
      <c r="V852" s="110"/>
      <c r="W852" s="124"/>
      <c r="X852" s="124"/>
      <c r="Y852" s="124"/>
      <c r="Z852" s="110"/>
    </row>
    <row r="853" spans="1:26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24"/>
      <c r="U853" s="124"/>
      <c r="V853" s="110"/>
      <c r="W853" s="124"/>
      <c r="X853" s="124"/>
      <c r="Y853" s="124"/>
      <c r="Z853" s="110"/>
    </row>
    <row r="854" spans="1:26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24"/>
      <c r="U854" s="124"/>
      <c r="V854" s="110"/>
      <c r="W854" s="124"/>
      <c r="X854" s="124"/>
      <c r="Y854" s="124"/>
      <c r="Z854" s="110"/>
    </row>
    <row r="855" spans="1:26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24"/>
      <c r="U855" s="124"/>
      <c r="V855" s="110"/>
      <c r="W855" s="124"/>
      <c r="X855" s="124"/>
      <c r="Y855" s="124"/>
      <c r="Z855" s="110"/>
    </row>
    <row r="856" spans="1:26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24"/>
      <c r="U856" s="124"/>
      <c r="V856" s="110"/>
      <c r="W856" s="124"/>
      <c r="X856" s="124"/>
      <c r="Y856" s="124"/>
      <c r="Z856" s="110"/>
    </row>
    <row r="857" spans="1:26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24"/>
      <c r="U857" s="124"/>
      <c r="V857" s="110"/>
      <c r="W857" s="124"/>
      <c r="X857" s="124"/>
      <c r="Y857" s="124"/>
      <c r="Z857" s="110"/>
    </row>
    <row r="858" spans="1:26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24"/>
      <c r="U858" s="124"/>
      <c r="V858" s="110"/>
      <c r="W858" s="124"/>
      <c r="X858" s="124"/>
      <c r="Y858" s="124"/>
      <c r="Z858" s="110"/>
    </row>
    <row r="859" spans="1:26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24"/>
      <c r="U859" s="124"/>
      <c r="V859" s="110"/>
      <c r="W859" s="124"/>
      <c r="X859" s="124"/>
      <c r="Y859" s="124"/>
      <c r="Z859" s="110"/>
    </row>
    <row r="860" spans="1:26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24"/>
      <c r="U860" s="124"/>
      <c r="V860" s="110"/>
      <c r="W860" s="124"/>
      <c r="X860" s="124"/>
      <c r="Y860" s="124"/>
      <c r="Z860" s="110"/>
    </row>
    <row r="861" spans="1:26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24"/>
      <c r="U861" s="124"/>
      <c r="V861" s="110"/>
      <c r="W861" s="124"/>
      <c r="X861" s="124"/>
      <c r="Y861" s="124"/>
      <c r="Z861" s="110"/>
    </row>
    <row r="862" spans="1:26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24"/>
      <c r="U862" s="124"/>
      <c r="V862" s="110"/>
      <c r="W862" s="124"/>
      <c r="X862" s="124"/>
      <c r="Y862" s="124"/>
      <c r="Z862" s="110"/>
    </row>
    <row r="863" spans="1:26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24"/>
      <c r="U863" s="124"/>
      <c r="V863" s="110"/>
      <c r="W863" s="124"/>
      <c r="X863" s="124"/>
      <c r="Y863" s="124"/>
      <c r="Z863" s="110"/>
    </row>
    <row r="864" spans="1:26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24"/>
      <c r="U864" s="124"/>
      <c r="V864" s="110"/>
      <c r="W864" s="124"/>
      <c r="X864" s="124"/>
      <c r="Y864" s="124"/>
      <c r="Z864" s="110"/>
    </row>
    <row r="865" spans="1:26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24"/>
      <c r="U865" s="124"/>
      <c r="V865" s="110"/>
      <c r="W865" s="124"/>
      <c r="X865" s="124"/>
      <c r="Y865" s="124"/>
      <c r="Z865" s="110"/>
    </row>
    <row r="866" spans="1:26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24"/>
      <c r="U866" s="124"/>
      <c r="V866" s="110"/>
      <c r="W866" s="124"/>
      <c r="X866" s="124"/>
      <c r="Y866" s="124"/>
      <c r="Z866" s="110"/>
    </row>
    <row r="867" spans="1:26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24"/>
      <c r="U867" s="124"/>
      <c r="V867" s="110"/>
      <c r="W867" s="124"/>
      <c r="X867" s="124"/>
      <c r="Y867" s="124"/>
      <c r="Z867" s="110"/>
    </row>
    <row r="868" spans="1:26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24"/>
      <c r="U868" s="124"/>
      <c r="V868" s="110"/>
      <c r="W868" s="124"/>
      <c r="X868" s="124"/>
      <c r="Y868" s="124"/>
      <c r="Z868" s="110"/>
    </row>
    <row r="869" spans="1:26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24"/>
      <c r="U869" s="124"/>
      <c r="V869" s="110"/>
      <c r="W869" s="124"/>
      <c r="X869" s="124"/>
      <c r="Y869" s="124"/>
      <c r="Z869" s="110"/>
    </row>
    <row r="870" spans="1:26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24"/>
      <c r="U870" s="124"/>
      <c r="V870" s="110"/>
      <c r="W870" s="124"/>
      <c r="X870" s="124"/>
      <c r="Y870" s="124"/>
      <c r="Z870" s="110"/>
    </row>
    <row r="871" spans="1:26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24"/>
      <c r="U871" s="124"/>
      <c r="V871" s="110"/>
      <c r="W871" s="124"/>
      <c r="X871" s="124"/>
      <c r="Y871" s="124"/>
      <c r="Z871" s="110"/>
    </row>
    <row r="872" spans="1:26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24"/>
      <c r="U872" s="124"/>
      <c r="V872" s="110"/>
      <c r="W872" s="124"/>
      <c r="X872" s="124"/>
      <c r="Y872" s="124"/>
      <c r="Z872" s="110"/>
    </row>
    <row r="873" spans="1:26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24"/>
      <c r="U873" s="124"/>
      <c r="V873" s="110"/>
      <c r="W873" s="124"/>
      <c r="X873" s="124"/>
      <c r="Y873" s="124"/>
      <c r="Z873" s="110"/>
    </row>
    <row r="874" spans="1:26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24"/>
      <c r="U874" s="124"/>
      <c r="V874" s="110"/>
      <c r="W874" s="124"/>
      <c r="X874" s="124"/>
      <c r="Y874" s="124"/>
      <c r="Z874" s="110"/>
    </row>
    <row r="875" spans="1:26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24"/>
      <c r="U875" s="124"/>
      <c r="V875" s="110"/>
      <c r="W875" s="124"/>
      <c r="X875" s="124"/>
      <c r="Y875" s="124"/>
      <c r="Z875" s="110"/>
    </row>
    <row r="876" spans="1:26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24"/>
      <c r="U876" s="124"/>
      <c r="V876" s="110"/>
      <c r="W876" s="124"/>
      <c r="X876" s="124"/>
      <c r="Y876" s="124"/>
      <c r="Z876" s="110"/>
    </row>
    <row r="877" spans="1:26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24"/>
      <c r="U877" s="124"/>
      <c r="V877" s="110"/>
      <c r="W877" s="124"/>
      <c r="X877" s="124"/>
      <c r="Y877" s="124"/>
      <c r="Z877" s="110"/>
    </row>
    <row r="878" spans="1:26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24"/>
      <c r="U878" s="124"/>
      <c r="V878" s="110"/>
      <c r="W878" s="124"/>
      <c r="X878" s="124"/>
      <c r="Y878" s="124"/>
      <c r="Z878" s="110"/>
    </row>
    <row r="879" spans="1:26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24"/>
      <c r="U879" s="124"/>
      <c r="V879" s="110"/>
      <c r="W879" s="124"/>
      <c r="X879" s="124"/>
      <c r="Y879" s="124"/>
      <c r="Z879" s="110"/>
    </row>
    <row r="880" spans="1:26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24"/>
      <c r="U880" s="124"/>
      <c r="V880" s="110"/>
      <c r="W880" s="124"/>
      <c r="X880" s="124"/>
      <c r="Y880" s="124"/>
      <c r="Z880" s="110"/>
    </row>
    <row r="881" spans="1:26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24"/>
      <c r="U881" s="124"/>
      <c r="V881" s="110"/>
      <c r="W881" s="124"/>
      <c r="X881" s="124"/>
      <c r="Y881" s="124"/>
      <c r="Z881" s="110"/>
    </row>
    <row r="882" spans="1:26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24"/>
      <c r="U882" s="124"/>
      <c r="V882" s="110"/>
      <c r="W882" s="124"/>
      <c r="X882" s="124"/>
      <c r="Y882" s="124"/>
      <c r="Z882" s="110"/>
    </row>
    <row r="883" spans="1:26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24"/>
      <c r="U883" s="124"/>
      <c r="V883" s="110"/>
      <c r="W883" s="124"/>
      <c r="X883" s="124"/>
      <c r="Y883" s="124"/>
      <c r="Z883" s="110"/>
    </row>
    <row r="884" spans="1:26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24"/>
      <c r="U884" s="124"/>
      <c r="V884" s="110"/>
      <c r="W884" s="124"/>
      <c r="X884" s="124"/>
      <c r="Y884" s="124"/>
      <c r="Z884" s="110"/>
    </row>
    <row r="885" spans="1:26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24"/>
      <c r="U885" s="124"/>
      <c r="V885" s="110"/>
      <c r="W885" s="124"/>
      <c r="X885" s="124"/>
      <c r="Y885" s="124"/>
      <c r="Z885" s="110"/>
    </row>
    <row r="886" spans="1:26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24"/>
      <c r="U886" s="124"/>
      <c r="V886" s="110"/>
      <c r="W886" s="124"/>
      <c r="X886" s="124"/>
      <c r="Y886" s="124"/>
      <c r="Z886" s="110"/>
    </row>
    <row r="887" spans="1:26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24"/>
      <c r="U887" s="124"/>
      <c r="V887" s="110"/>
      <c r="W887" s="124"/>
      <c r="X887" s="124"/>
      <c r="Y887" s="124"/>
      <c r="Z887" s="110"/>
    </row>
    <row r="888" spans="1:26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24"/>
      <c r="U888" s="124"/>
      <c r="V888" s="110"/>
      <c r="W888" s="124"/>
      <c r="X888" s="124"/>
      <c r="Y888" s="124"/>
      <c r="Z888" s="110"/>
    </row>
    <row r="889" spans="1:26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24"/>
      <c r="U889" s="124"/>
      <c r="V889" s="110"/>
      <c r="W889" s="124"/>
      <c r="X889" s="124"/>
      <c r="Y889" s="124"/>
      <c r="Z889" s="110"/>
    </row>
    <row r="890" spans="1:26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24"/>
      <c r="U890" s="124"/>
      <c r="V890" s="110"/>
      <c r="W890" s="124"/>
      <c r="X890" s="124"/>
      <c r="Y890" s="124"/>
      <c r="Z890" s="110"/>
    </row>
    <row r="891" spans="1:26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24"/>
      <c r="U891" s="124"/>
      <c r="V891" s="110"/>
      <c r="W891" s="124"/>
      <c r="X891" s="124"/>
      <c r="Y891" s="124"/>
      <c r="Z891" s="110"/>
    </row>
    <row r="892" spans="1:26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24"/>
      <c r="U892" s="124"/>
      <c r="V892" s="110"/>
      <c r="W892" s="124"/>
      <c r="X892" s="124"/>
      <c r="Y892" s="124"/>
      <c r="Z892" s="110"/>
    </row>
    <row r="893" spans="1:26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24"/>
      <c r="U893" s="124"/>
      <c r="V893" s="110"/>
      <c r="W893" s="124"/>
      <c r="X893" s="124"/>
      <c r="Y893" s="124"/>
      <c r="Z893" s="110"/>
    </row>
    <row r="894" spans="1:26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24"/>
      <c r="U894" s="124"/>
      <c r="V894" s="110"/>
      <c r="W894" s="124"/>
      <c r="X894" s="124"/>
      <c r="Y894" s="124"/>
      <c r="Z894" s="110"/>
    </row>
    <row r="895" spans="1:26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24"/>
      <c r="U895" s="124"/>
      <c r="V895" s="110"/>
      <c r="W895" s="124"/>
      <c r="X895" s="124"/>
      <c r="Y895" s="124"/>
      <c r="Z895" s="110"/>
    </row>
    <row r="896" spans="1:26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24"/>
      <c r="U896" s="124"/>
      <c r="V896" s="110"/>
      <c r="W896" s="124"/>
      <c r="X896" s="124"/>
      <c r="Y896" s="124"/>
      <c r="Z896" s="110"/>
    </row>
    <row r="897" spans="1:26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24"/>
      <c r="U897" s="124"/>
      <c r="V897" s="110"/>
      <c r="W897" s="124"/>
      <c r="X897" s="124"/>
      <c r="Y897" s="124"/>
      <c r="Z897" s="110"/>
    </row>
    <row r="898" spans="1:26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24"/>
      <c r="U898" s="124"/>
      <c r="V898" s="110"/>
      <c r="W898" s="124"/>
      <c r="X898" s="124"/>
      <c r="Y898" s="124"/>
      <c r="Z898" s="110"/>
    </row>
    <row r="899" spans="1:26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24"/>
      <c r="U899" s="124"/>
      <c r="V899" s="110"/>
      <c r="W899" s="124"/>
      <c r="X899" s="124"/>
      <c r="Y899" s="124"/>
      <c r="Z899" s="110"/>
    </row>
    <row r="900" spans="1:26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24"/>
      <c r="U900" s="124"/>
      <c r="V900" s="110"/>
      <c r="W900" s="124"/>
      <c r="X900" s="124"/>
      <c r="Y900" s="124"/>
      <c r="Z900" s="110"/>
    </row>
    <row r="901" spans="1:26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24"/>
      <c r="U901" s="124"/>
      <c r="V901" s="110"/>
      <c r="W901" s="124"/>
      <c r="X901" s="124"/>
      <c r="Y901" s="124"/>
      <c r="Z901" s="110"/>
    </row>
    <row r="902" spans="1:26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24"/>
      <c r="U902" s="124"/>
      <c r="V902" s="110"/>
      <c r="W902" s="124"/>
      <c r="X902" s="124"/>
      <c r="Y902" s="124"/>
      <c r="Z902" s="110"/>
    </row>
    <row r="903" spans="1:26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24"/>
      <c r="U903" s="124"/>
      <c r="V903" s="110"/>
      <c r="W903" s="124"/>
      <c r="X903" s="124"/>
      <c r="Y903" s="124"/>
      <c r="Z903" s="110"/>
    </row>
    <row r="904" spans="1:26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24"/>
      <c r="U904" s="124"/>
      <c r="V904" s="110"/>
      <c r="W904" s="124"/>
      <c r="X904" s="124"/>
      <c r="Y904" s="124"/>
      <c r="Z904" s="110"/>
    </row>
    <row r="905" spans="1:26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24"/>
      <c r="U905" s="124"/>
      <c r="V905" s="110"/>
      <c r="W905" s="124"/>
      <c r="X905" s="124"/>
      <c r="Y905" s="124"/>
      <c r="Z905" s="110"/>
    </row>
    <row r="906" spans="1:26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24"/>
      <c r="U906" s="124"/>
      <c r="V906" s="110"/>
      <c r="W906" s="124"/>
      <c r="X906" s="124"/>
      <c r="Y906" s="124"/>
      <c r="Z906" s="110"/>
    </row>
    <row r="907" spans="1:26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24"/>
      <c r="U907" s="124"/>
      <c r="V907" s="110"/>
      <c r="W907" s="124"/>
      <c r="X907" s="124"/>
      <c r="Y907" s="124"/>
      <c r="Z907" s="110"/>
    </row>
    <row r="908" spans="1:26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24"/>
      <c r="U908" s="124"/>
      <c r="V908" s="110"/>
      <c r="W908" s="124"/>
      <c r="X908" s="124"/>
      <c r="Y908" s="124"/>
      <c r="Z908" s="110"/>
    </row>
    <row r="909" spans="1:26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24"/>
      <c r="U909" s="124"/>
      <c r="V909" s="110"/>
      <c r="W909" s="124"/>
      <c r="X909" s="124"/>
      <c r="Y909" s="124"/>
      <c r="Z909" s="110"/>
    </row>
    <row r="910" spans="1:26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24"/>
      <c r="U910" s="124"/>
      <c r="V910" s="110"/>
      <c r="W910" s="124"/>
      <c r="X910" s="124"/>
      <c r="Y910" s="124"/>
      <c r="Z910" s="110"/>
    </row>
    <row r="911" spans="1:26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24"/>
      <c r="U911" s="124"/>
      <c r="V911" s="110"/>
      <c r="W911" s="124"/>
      <c r="X911" s="124"/>
      <c r="Y911" s="124"/>
      <c r="Z911" s="110"/>
    </row>
    <row r="912" spans="1:26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24"/>
      <c r="U912" s="124"/>
      <c r="V912" s="110"/>
      <c r="W912" s="124"/>
      <c r="X912" s="124"/>
      <c r="Y912" s="124"/>
      <c r="Z912" s="110"/>
    </row>
    <row r="913" spans="1:26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24"/>
      <c r="U913" s="124"/>
      <c r="V913" s="110"/>
      <c r="W913" s="124"/>
      <c r="X913" s="124"/>
      <c r="Y913" s="124"/>
      <c r="Z913" s="110"/>
    </row>
    <row r="914" spans="1:26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24"/>
      <c r="U914" s="124"/>
      <c r="V914" s="110"/>
      <c r="W914" s="124"/>
      <c r="X914" s="124"/>
      <c r="Y914" s="124"/>
      <c r="Z914" s="110"/>
    </row>
    <row r="915" spans="1:26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24"/>
      <c r="U915" s="124"/>
      <c r="V915" s="110"/>
      <c r="W915" s="124"/>
      <c r="X915" s="124"/>
      <c r="Y915" s="124"/>
      <c r="Z915" s="110"/>
    </row>
    <row r="916" spans="1:26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24"/>
      <c r="U916" s="124"/>
      <c r="V916" s="110"/>
      <c r="W916" s="124"/>
      <c r="X916" s="124"/>
      <c r="Y916" s="124"/>
      <c r="Z916" s="110"/>
    </row>
    <row r="917" spans="1:26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24"/>
      <c r="U917" s="124"/>
      <c r="V917" s="110"/>
      <c r="W917" s="124"/>
      <c r="X917" s="124"/>
      <c r="Y917" s="124"/>
      <c r="Z917" s="110"/>
    </row>
    <row r="918" spans="1:26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24"/>
      <c r="U918" s="124"/>
      <c r="V918" s="110"/>
      <c r="W918" s="124"/>
      <c r="X918" s="124"/>
      <c r="Y918" s="124"/>
      <c r="Z918" s="110"/>
    </row>
    <row r="919" spans="1:26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24"/>
      <c r="U919" s="124"/>
      <c r="V919" s="110"/>
      <c r="W919" s="124"/>
      <c r="X919" s="124"/>
      <c r="Y919" s="124"/>
      <c r="Z919" s="110"/>
    </row>
    <row r="920" spans="1:26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24"/>
      <c r="U920" s="124"/>
      <c r="V920" s="110"/>
      <c r="W920" s="124"/>
      <c r="X920" s="124"/>
      <c r="Y920" s="124"/>
      <c r="Z920" s="110"/>
    </row>
    <row r="921" spans="1:26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24"/>
      <c r="U921" s="124"/>
      <c r="V921" s="110"/>
      <c r="W921" s="124"/>
      <c r="X921" s="124"/>
      <c r="Y921" s="124"/>
      <c r="Z921" s="110"/>
    </row>
    <row r="922" spans="1:26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24"/>
      <c r="U922" s="124"/>
      <c r="V922" s="110"/>
      <c r="W922" s="124"/>
      <c r="X922" s="124"/>
      <c r="Y922" s="124"/>
      <c r="Z922" s="110"/>
    </row>
    <row r="923" spans="1:26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24"/>
      <c r="U923" s="124"/>
      <c r="V923" s="110"/>
      <c r="W923" s="124"/>
      <c r="X923" s="124"/>
      <c r="Y923" s="124"/>
      <c r="Z923" s="110"/>
    </row>
    <row r="924" spans="1:26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24"/>
      <c r="U924" s="124"/>
      <c r="V924" s="110"/>
      <c r="W924" s="124"/>
      <c r="X924" s="124"/>
      <c r="Y924" s="124"/>
      <c r="Z924" s="110"/>
    </row>
    <row r="925" spans="1:26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24"/>
      <c r="U925" s="124"/>
      <c r="V925" s="110"/>
      <c r="W925" s="124"/>
      <c r="X925" s="124"/>
      <c r="Y925" s="124"/>
      <c r="Z925" s="110"/>
    </row>
    <row r="926" spans="1:26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24"/>
      <c r="U926" s="124"/>
      <c r="V926" s="110"/>
      <c r="W926" s="124"/>
      <c r="X926" s="124"/>
      <c r="Y926" s="124"/>
      <c r="Z926" s="110"/>
    </row>
    <row r="927" spans="1:26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24"/>
      <c r="U927" s="124"/>
      <c r="V927" s="110"/>
      <c r="W927" s="124"/>
      <c r="X927" s="124"/>
      <c r="Y927" s="124"/>
      <c r="Z927" s="110"/>
    </row>
    <row r="928" spans="1:26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24"/>
      <c r="U928" s="124"/>
      <c r="V928" s="110"/>
      <c r="W928" s="124"/>
      <c r="X928" s="124"/>
      <c r="Y928" s="124"/>
      <c r="Z928" s="110"/>
    </row>
    <row r="929" spans="1:26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24"/>
      <c r="U929" s="124"/>
      <c r="V929" s="110"/>
      <c r="W929" s="124"/>
      <c r="X929" s="124"/>
      <c r="Y929" s="124"/>
      <c r="Z929" s="110"/>
    </row>
    <row r="930" spans="1:26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24"/>
      <c r="U930" s="124"/>
      <c r="V930" s="110"/>
      <c r="W930" s="124"/>
      <c r="X930" s="124"/>
      <c r="Y930" s="124"/>
      <c r="Z930" s="110"/>
    </row>
    <row r="931" spans="1:26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24"/>
      <c r="U931" s="124"/>
      <c r="V931" s="110"/>
      <c r="W931" s="124"/>
      <c r="X931" s="124"/>
      <c r="Y931" s="124"/>
      <c r="Z931" s="110"/>
    </row>
    <row r="932" spans="1:26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24"/>
      <c r="U932" s="124"/>
      <c r="V932" s="110"/>
      <c r="W932" s="124"/>
      <c r="X932" s="124"/>
      <c r="Y932" s="124"/>
      <c r="Z932" s="110"/>
    </row>
    <row r="933" spans="1:26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24"/>
      <c r="U933" s="124"/>
      <c r="V933" s="110"/>
      <c r="W933" s="124"/>
      <c r="X933" s="124"/>
      <c r="Y933" s="124"/>
      <c r="Z933" s="110"/>
    </row>
    <row r="934" spans="1:26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24"/>
      <c r="U934" s="124"/>
      <c r="V934" s="110"/>
      <c r="W934" s="124"/>
      <c r="X934" s="124"/>
      <c r="Y934" s="124"/>
      <c r="Z934" s="110"/>
    </row>
    <row r="935" spans="1:26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24"/>
      <c r="U935" s="124"/>
      <c r="V935" s="110"/>
      <c r="W935" s="124"/>
      <c r="X935" s="124"/>
      <c r="Y935" s="124"/>
      <c r="Z935" s="110"/>
    </row>
    <row r="936" spans="1:26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24"/>
      <c r="U936" s="124"/>
      <c r="V936" s="110"/>
      <c r="W936" s="124"/>
      <c r="X936" s="124"/>
      <c r="Y936" s="124"/>
      <c r="Z936" s="110"/>
    </row>
    <row r="937" spans="1:26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24"/>
      <c r="U937" s="124"/>
      <c r="V937" s="110"/>
      <c r="W937" s="124"/>
      <c r="X937" s="124"/>
      <c r="Y937" s="124"/>
      <c r="Z937" s="110"/>
    </row>
    <row r="938" spans="1:26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24"/>
      <c r="U938" s="124"/>
      <c r="V938" s="110"/>
      <c r="W938" s="124"/>
      <c r="X938" s="124"/>
      <c r="Y938" s="124"/>
      <c r="Z938" s="110"/>
    </row>
    <row r="939" spans="1:26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24"/>
      <c r="U939" s="124"/>
      <c r="V939" s="110"/>
      <c r="W939" s="124"/>
      <c r="X939" s="124"/>
      <c r="Y939" s="124"/>
      <c r="Z939" s="110"/>
    </row>
    <row r="940" spans="1:26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24"/>
      <c r="U940" s="124"/>
      <c r="V940" s="110"/>
      <c r="W940" s="124"/>
      <c r="X940" s="124"/>
      <c r="Y940" s="124"/>
      <c r="Z940" s="110"/>
    </row>
    <row r="941" spans="1:26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24"/>
      <c r="U941" s="124"/>
      <c r="V941" s="110"/>
      <c r="W941" s="124"/>
      <c r="X941" s="124"/>
      <c r="Y941" s="124"/>
      <c r="Z941" s="110"/>
    </row>
    <row r="942" spans="1:26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24"/>
      <c r="U942" s="124"/>
      <c r="V942" s="110"/>
      <c r="W942" s="124"/>
      <c r="X942" s="124"/>
      <c r="Y942" s="124"/>
      <c r="Z942" s="110"/>
    </row>
    <row r="943" spans="1:26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24"/>
      <c r="U943" s="124"/>
      <c r="V943" s="110"/>
      <c r="W943" s="124"/>
      <c r="X943" s="124"/>
      <c r="Y943" s="124"/>
      <c r="Z943" s="110"/>
    </row>
    <row r="944" spans="1:26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24"/>
      <c r="U944" s="124"/>
      <c r="V944" s="110"/>
      <c r="W944" s="124"/>
      <c r="X944" s="124"/>
      <c r="Y944" s="124"/>
      <c r="Z944" s="110"/>
    </row>
    <row r="945" spans="1:26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24"/>
      <c r="U945" s="124"/>
      <c r="V945" s="110"/>
      <c r="W945" s="124"/>
      <c r="X945" s="124"/>
      <c r="Y945" s="124"/>
      <c r="Z945" s="110"/>
    </row>
    <row r="946" spans="1:26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24"/>
      <c r="U946" s="124"/>
      <c r="V946" s="110"/>
      <c r="W946" s="124"/>
      <c r="X946" s="124"/>
      <c r="Y946" s="124"/>
      <c r="Z946" s="110"/>
    </row>
    <row r="947" spans="1:26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24"/>
      <c r="U947" s="124"/>
      <c r="V947" s="110"/>
      <c r="W947" s="124"/>
      <c r="X947" s="124"/>
      <c r="Y947" s="124"/>
      <c r="Z947" s="110"/>
    </row>
    <row r="948" spans="1:26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24"/>
      <c r="U948" s="124"/>
      <c r="V948" s="110"/>
      <c r="W948" s="124"/>
      <c r="X948" s="124"/>
      <c r="Y948" s="124"/>
      <c r="Z948" s="110"/>
    </row>
    <row r="949" spans="1:26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24"/>
      <c r="U949" s="124"/>
      <c r="V949" s="110"/>
      <c r="W949" s="124"/>
      <c r="X949" s="124"/>
      <c r="Y949" s="124"/>
      <c r="Z949" s="110"/>
    </row>
    <row r="950" spans="1:26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24"/>
      <c r="U950" s="124"/>
      <c r="V950" s="110"/>
      <c r="W950" s="124"/>
      <c r="X950" s="124"/>
      <c r="Y950" s="124"/>
      <c r="Z950" s="110"/>
    </row>
    <row r="951" spans="1:26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24"/>
      <c r="U951" s="124"/>
      <c r="V951" s="110"/>
      <c r="W951" s="124"/>
      <c r="X951" s="124"/>
      <c r="Y951" s="124"/>
      <c r="Z951" s="110"/>
    </row>
    <row r="952" spans="1:26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24"/>
      <c r="U952" s="124"/>
      <c r="V952" s="110"/>
      <c r="W952" s="124"/>
      <c r="X952" s="124"/>
      <c r="Y952" s="124"/>
      <c r="Z952" s="110"/>
    </row>
    <row r="953" spans="1:26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24"/>
      <c r="U953" s="124"/>
      <c r="V953" s="110"/>
      <c r="W953" s="124"/>
      <c r="X953" s="124"/>
      <c r="Y953" s="124"/>
      <c r="Z953" s="110"/>
    </row>
    <row r="954" spans="1:26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24"/>
      <c r="U954" s="124"/>
      <c r="V954" s="110"/>
      <c r="W954" s="124"/>
      <c r="X954" s="124"/>
      <c r="Y954" s="124"/>
      <c r="Z954" s="110"/>
    </row>
    <row r="955" spans="1:26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24"/>
      <c r="U955" s="124"/>
      <c r="V955" s="110"/>
      <c r="W955" s="124"/>
      <c r="X955" s="124"/>
      <c r="Y955" s="124"/>
      <c r="Z955" s="110"/>
    </row>
    <row r="956" spans="1:26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24"/>
      <c r="U956" s="124"/>
      <c r="V956" s="110"/>
      <c r="W956" s="124"/>
      <c r="X956" s="124"/>
      <c r="Y956" s="124"/>
      <c r="Z956" s="110"/>
    </row>
    <row r="957" spans="1:26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24"/>
      <c r="U957" s="124"/>
      <c r="V957" s="110"/>
      <c r="W957" s="124"/>
      <c r="X957" s="124"/>
      <c r="Y957" s="124"/>
      <c r="Z957" s="110"/>
    </row>
    <row r="958" spans="1:26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24"/>
      <c r="U958" s="124"/>
      <c r="V958" s="110"/>
      <c r="W958" s="124"/>
      <c r="X958" s="124"/>
      <c r="Y958" s="124"/>
      <c r="Z958" s="110"/>
    </row>
    <row r="959" spans="1:26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24"/>
      <c r="U959" s="124"/>
      <c r="V959" s="110"/>
      <c r="W959" s="124"/>
      <c r="X959" s="124"/>
      <c r="Y959" s="124"/>
      <c r="Z959" s="110"/>
    </row>
    <row r="960" spans="1:26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24"/>
      <c r="U960" s="124"/>
      <c r="V960" s="110"/>
      <c r="W960" s="124"/>
      <c r="X960" s="124"/>
      <c r="Y960" s="124"/>
      <c r="Z960" s="110"/>
    </row>
    <row r="961" spans="1:26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24"/>
      <c r="U961" s="124"/>
      <c r="V961" s="110"/>
      <c r="W961" s="124"/>
      <c r="X961" s="124"/>
      <c r="Y961" s="124"/>
      <c r="Z961" s="110"/>
    </row>
    <row r="962" spans="1:26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24"/>
      <c r="U962" s="124"/>
      <c r="V962" s="110"/>
      <c r="W962" s="124"/>
      <c r="X962" s="124"/>
      <c r="Y962" s="124"/>
      <c r="Z962" s="110"/>
    </row>
    <row r="963" spans="1:26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24"/>
      <c r="U963" s="124"/>
      <c r="V963" s="110"/>
      <c r="W963" s="124"/>
      <c r="X963" s="124"/>
      <c r="Y963" s="124"/>
      <c r="Z963" s="110"/>
    </row>
    <row r="964" spans="1:26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24"/>
      <c r="U964" s="124"/>
      <c r="V964" s="110"/>
      <c r="W964" s="124"/>
      <c r="X964" s="124"/>
      <c r="Y964" s="124"/>
      <c r="Z964" s="110"/>
    </row>
    <row r="965" spans="1:26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24"/>
      <c r="U965" s="124"/>
      <c r="V965" s="110"/>
      <c r="W965" s="124"/>
      <c r="X965" s="124"/>
      <c r="Y965" s="124"/>
      <c r="Z965" s="110"/>
    </row>
    <row r="966" spans="1:26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24"/>
      <c r="U966" s="124"/>
      <c r="V966" s="110"/>
      <c r="W966" s="124"/>
      <c r="X966" s="124"/>
      <c r="Y966" s="124"/>
      <c r="Z966" s="110"/>
    </row>
    <row r="967" spans="1:26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24"/>
      <c r="U967" s="124"/>
      <c r="V967" s="110"/>
      <c r="W967" s="124"/>
      <c r="X967" s="124"/>
      <c r="Y967" s="124"/>
      <c r="Z967" s="110"/>
    </row>
    <row r="968" spans="1:26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24"/>
      <c r="U968" s="124"/>
      <c r="V968" s="110"/>
      <c r="W968" s="124"/>
      <c r="X968" s="124"/>
      <c r="Y968" s="124"/>
      <c r="Z968" s="110"/>
    </row>
    <row r="969" spans="1:26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24"/>
      <c r="U969" s="124"/>
      <c r="V969" s="110"/>
      <c r="W969" s="124"/>
      <c r="X969" s="124"/>
      <c r="Y969" s="124"/>
      <c r="Z969" s="110"/>
    </row>
    <row r="970" spans="1:26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24"/>
      <c r="U970" s="124"/>
      <c r="V970" s="110"/>
      <c r="W970" s="124"/>
      <c r="X970" s="124"/>
      <c r="Y970" s="124"/>
      <c r="Z970" s="110"/>
    </row>
    <row r="971" spans="1:26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24"/>
      <c r="U971" s="124"/>
      <c r="V971" s="110"/>
      <c r="W971" s="124"/>
      <c r="X971" s="124"/>
      <c r="Y971" s="124"/>
      <c r="Z971" s="110"/>
    </row>
    <row r="972" spans="1:26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24"/>
      <c r="U972" s="124"/>
      <c r="V972" s="110"/>
      <c r="W972" s="124"/>
      <c r="X972" s="124"/>
      <c r="Y972" s="124"/>
      <c r="Z972" s="110"/>
    </row>
    <row r="973" spans="1:26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24"/>
      <c r="U973" s="124"/>
      <c r="V973" s="110"/>
      <c r="W973" s="124"/>
      <c r="X973" s="124"/>
      <c r="Y973" s="124"/>
      <c r="Z973" s="110"/>
    </row>
    <row r="974" spans="1:26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24"/>
      <c r="U974" s="124"/>
      <c r="V974" s="110"/>
      <c r="W974" s="124"/>
      <c r="X974" s="124"/>
      <c r="Y974" s="124"/>
      <c r="Z974" s="110"/>
    </row>
    <row r="975" spans="1:26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24"/>
      <c r="U975" s="124"/>
      <c r="V975" s="110"/>
      <c r="W975" s="124"/>
      <c r="X975" s="124"/>
      <c r="Y975" s="124"/>
      <c r="Z975" s="110"/>
    </row>
    <row r="976" spans="1:26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24"/>
      <c r="U976" s="124"/>
      <c r="V976" s="110"/>
      <c r="W976" s="124"/>
      <c r="X976" s="124"/>
      <c r="Y976" s="124"/>
      <c r="Z976" s="110"/>
    </row>
    <row r="977" spans="1:26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24"/>
      <c r="U977" s="124"/>
      <c r="V977" s="110"/>
      <c r="W977" s="124"/>
      <c r="X977" s="124"/>
      <c r="Y977" s="124"/>
      <c r="Z977" s="110"/>
    </row>
    <row r="978" spans="1:26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24"/>
      <c r="U978" s="124"/>
      <c r="V978" s="110"/>
      <c r="W978" s="124"/>
      <c r="X978" s="124"/>
      <c r="Y978" s="124"/>
      <c r="Z978" s="110"/>
    </row>
    <row r="979" spans="1:26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24"/>
      <c r="U979" s="124"/>
      <c r="V979" s="110"/>
      <c r="W979" s="124"/>
      <c r="X979" s="124"/>
      <c r="Y979" s="124"/>
      <c r="Z979" s="110"/>
    </row>
    <row r="980" spans="1:26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24"/>
      <c r="U980" s="124"/>
      <c r="V980" s="110"/>
      <c r="W980" s="124"/>
      <c r="X980" s="124"/>
      <c r="Y980" s="124"/>
      <c r="Z980" s="110"/>
    </row>
    <row r="981" spans="1:26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24"/>
      <c r="U981" s="124"/>
      <c r="V981" s="110"/>
      <c r="W981" s="124"/>
      <c r="X981" s="124"/>
      <c r="Y981" s="124"/>
      <c r="Z981" s="110"/>
    </row>
    <row r="982" spans="1:26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24"/>
      <c r="U982" s="124"/>
      <c r="V982" s="110"/>
      <c r="W982" s="124"/>
      <c r="X982" s="124"/>
      <c r="Y982" s="124"/>
      <c r="Z982" s="110"/>
    </row>
    <row r="983" spans="1:26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24"/>
      <c r="U983" s="124"/>
      <c r="V983" s="110"/>
      <c r="W983" s="124"/>
      <c r="X983" s="124"/>
      <c r="Y983" s="124"/>
      <c r="Z983" s="110"/>
    </row>
    <row r="984" spans="1:26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24"/>
      <c r="U984" s="124"/>
      <c r="V984" s="110"/>
      <c r="W984" s="124"/>
      <c r="X984" s="124"/>
      <c r="Y984" s="124"/>
      <c r="Z984" s="110"/>
    </row>
    <row r="985" spans="1:26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24"/>
      <c r="U985" s="124"/>
      <c r="V985" s="110"/>
      <c r="W985" s="124"/>
      <c r="X985" s="124"/>
      <c r="Y985" s="124"/>
      <c r="Z985" s="110"/>
    </row>
    <row r="986" spans="1:26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24"/>
      <c r="U986" s="124"/>
      <c r="V986" s="110"/>
      <c r="W986" s="124"/>
      <c r="X986" s="124"/>
      <c r="Y986" s="124"/>
      <c r="Z986" s="110"/>
    </row>
    <row r="987" spans="1:26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24"/>
      <c r="U987" s="124"/>
      <c r="V987" s="110"/>
      <c r="W987" s="124"/>
      <c r="X987" s="124"/>
      <c r="Y987" s="124"/>
      <c r="Z987" s="110"/>
    </row>
    <row r="988" spans="1:26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24"/>
      <c r="U988" s="124"/>
      <c r="V988" s="110"/>
      <c r="W988" s="124"/>
      <c r="X988" s="124"/>
      <c r="Y988" s="124"/>
      <c r="Z988" s="110"/>
    </row>
    <row r="989" spans="1:26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24"/>
      <c r="U989" s="124"/>
      <c r="V989" s="110"/>
      <c r="W989" s="124"/>
      <c r="X989" s="124"/>
      <c r="Y989" s="124"/>
      <c r="Z989" s="110"/>
    </row>
    <row r="990" spans="1:26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24"/>
      <c r="U990" s="124"/>
      <c r="V990" s="110"/>
      <c r="W990" s="124"/>
      <c r="X990" s="124"/>
      <c r="Y990" s="124"/>
      <c r="Z990" s="110"/>
    </row>
    <row r="991" spans="1:26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24"/>
      <c r="U991" s="124"/>
      <c r="V991" s="110"/>
      <c r="W991" s="124"/>
      <c r="X991" s="124"/>
      <c r="Y991" s="124"/>
      <c r="Z991" s="110"/>
    </row>
    <row r="992" spans="1:26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24"/>
      <c r="U992" s="124"/>
      <c r="V992" s="110"/>
      <c r="W992" s="124"/>
      <c r="X992" s="124"/>
      <c r="Y992" s="124"/>
      <c r="Z992" s="110"/>
    </row>
    <row r="993" spans="1:26">
      <c r="A993" s="110"/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  <c r="M993" s="110"/>
      <c r="N993" s="110"/>
      <c r="O993" s="110"/>
      <c r="P993" s="110"/>
      <c r="Q993" s="110"/>
      <c r="R993" s="110"/>
      <c r="S993" s="110"/>
      <c r="T993" s="124"/>
      <c r="U993" s="124"/>
      <c r="V993" s="110"/>
      <c r="W993" s="124"/>
      <c r="X993" s="124"/>
      <c r="Y993" s="124"/>
      <c r="Z993" s="110"/>
    </row>
    <row r="994" spans="1:26">
      <c r="A994" s="110"/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  <c r="M994" s="110"/>
      <c r="N994" s="110"/>
      <c r="O994" s="110"/>
      <c r="P994" s="110"/>
      <c r="Q994" s="110"/>
      <c r="R994" s="110"/>
      <c r="S994" s="110"/>
      <c r="T994" s="124"/>
      <c r="U994" s="124"/>
      <c r="V994" s="110"/>
      <c r="W994" s="124"/>
      <c r="X994" s="124"/>
      <c r="Y994" s="124"/>
      <c r="Z994" s="110"/>
    </row>
    <row r="995" spans="1:26">
      <c r="A995" s="110"/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  <c r="M995" s="110"/>
      <c r="N995" s="110"/>
      <c r="O995" s="110"/>
      <c r="P995" s="110"/>
      <c r="Q995" s="110"/>
      <c r="R995" s="110"/>
      <c r="S995" s="110"/>
      <c r="T995" s="124"/>
      <c r="U995" s="124"/>
      <c r="V995" s="110"/>
      <c r="W995" s="124"/>
      <c r="X995" s="124"/>
      <c r="Y995" s="124"/>
      <c r="Z995" s="110"/>
    </row>
    <row r="996" spans="1:26">
      <c r="A996" s="110"/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  <c r="M996" s="110"/>
      <c r="N996" s="110"/>
      <c r="O996" s="110"/>
      <c r="P996" s="110"/>
      <c r="Q996" s="110"/>
      <c r="R996" s="110"/>
      <c r="S996" s="110"/>
      <c r="T996" s="124"/>
      <c r="U996" s="124"/>
      <c r="V996" s="110"/>
      <c r="W996" s="124"/>
      <c r="X996" s="124"/>
      <c r="Y996" s="124"/>
      <c r="Z996" s="110"/>
    </row>
    <row r="997" spans="1:26">
      <c r="A997" s="110"/>
      <c r="B997" s="110"/>
      <c r="C997" s="110"/>
      <c r="D997" s="110"/>
      <c r="E997" s="110"/>
      <c r="F997" s="110"/>
      <c r="G997" s="110"/>
      <c r="H997" s="110"/>
      <c r="I997" s="110"/>
      <c r="J997" s="110"/>
      <c r="K997" s="110"/>
      <c r="L997" s="110"/>
      <c r="M997" s="110"/>
      <c r="N997" s="110"/>
      <c r="O997" s="110"/>
      <c r="P997" s="110"/>
      <c r="Q997" s="110"/>
      <c r="R997" s="110"/>
      <c r="S997" s="110"/>
      <c r="T997" s="124"/>
      <c r="U997" s="124"/>
      <c r="V997" s="110"/>
      <c r="W997" s="124"/>
      <c r="X997" s="124"/>
      <c r="Y997" s="124"/>
      <c r="Z997" s="110"/>
    </row>
    <row r="998" spans="1:26">
      <c r="A998" s="110"/>
      <c r="B998" s="110"/>
      <c r="C998" s="110"/>
      <c r="D998" s="110"/>
      <c r="E998" s="110"/>
      <c r="F998" s="110"/>
      <c r="G998" s="110"/>
      <c r="H998" s="110"/>
      <c r="I998" s="110"/>
      <c r="J998" s="110"/>
      <c r="K998" s="110"/>
      <c r="L998" s="110"/>
      <c r="M998" s="110"/>
      <c r="N998" s="110"/>
      <c r="O998" s="110"/>
      <c r="P998" s="110"/>
      <c r="Q998" s="110"/>
      <c r="R998" s="110"/>
      <c r="S998" s="110"/>
      <c r="T998" s="124"/>
      <c r="U998" s="124"/>
      <c r="V998" s="110"/>
      <c r="W998" s="124"/>
      <c r="X998" s="124"/>
      <c r="Y998" s="124"/>
      <c r="Z998" s="110"/>
    </row>
    <row r="999" spans="1:26">
      <c r="A999" s="110"/>
      <c r="B999" s="110"/>
      <c r="C999" s="110"/>
      <c r="D999" s="110"/>
      <c r="E999" s="110"/>
      <c r="F999" s="110"/>
      <c r="G999" s="110"/>
      <c r="H999" s="110"/>
      <c r="I999" s="110"/>
      <c r="J999" s="110"/>
      <c r="K999" s="110"/>
      <c r="L999" s="110"/>
      <c r="M999" s="110"/>
      <c r="N999" s="110"/>
      <c r="O999" s="110"/>
      <c r="P999" s="110"/>
      <c r="Q999" s="110"/>
      <c r="R999" s="110"/>
      <c r="S999" s="110"/>
      <c r="T999" s="124"/>
      <c r="U999" s="124"/>
      <c r="V999" s="110"/>
      <c r="W999" s="124"/>
      <c r="X999" s="124"/>
      <c r="Y999" s="124"/>
      <c r="Z999" s="110"/>
    </row>
    <row r="1000" spans="1:26">
      <c r="A1000" s="110"/>
      <c r="B1000" s="110"/>
      <c r="C1000" s="110"/>
      <c r="D1000" s="110"/>
      <c r="E1000" s="110"/>
      <c r="F1000" s="110"/>
      <c r="G1000" s="110"/>
      <c r="H1000" s="110"/>
      <c r="I1000" s="110"/>
      <c r="J1000" s="110"/>
      <c r="K1000" s="110"/>
      <c r="L1000" s="110"/>
      <c r="M1000" s="110"/>
      <c r="N1000" s="110"/>
      <c r="O1000" s="110"/>
      <c r="P1000" s="110"/>
      <c r="Q1000" s="110"/>
      <c r="R1000" s="110"/>
      <c r="S1000" s="110"/>
      <c r="T1000" s="124"/>
      <c r="U1000" s="124"/>
      <c r="V1000" s="110"/>
      <c r="W1000" s="124"/>
      <c r="X1000" s="124"/>
      <c r="Y1000" s="124"/>
      <c r="Z1000" s="110"/>
    </row>
    <row r="1001" spans="1:26">
      <c r="A1001" s="110"/>
      <c r="B1001" s="110"/>
      <c r="C1001" s="110"/>
      <c r="D1001" s="110"/>
      <c r="E1001" s="110"/>
      <c r="F1001" s="110"/>
      <c r="G1001" s="110"/>
      <c r="H1001" s="110"/>
      <c r="I1001" s="110"/>
      <c r="J1001" s="110"/>
      <c r="K1001" s="110"/>
      <c r="L1001" s="110"/>
      <c r="M1001" s="110"/>
      <c r="N1001" s="110"/>
      <c r="O1001" s="110"/>
      <c r="P1001" s="110"/>
      <c r="Q1001" s="110"/>
      <c r="R1001" s="110"/>
      <c r="S1001" s="110"/>
      <c r="T1001" s="124"/>
      <c r="U1001" s="124"/>
      <c r="V1001" s="110"/>
      <c r="W1001" s="124"/>
      <c r="X1001" s="124"/>
      <c r="Y1001" s="124"/>
      <c r="Z1001" s="110"/>
    </row>
    <row r="1002" spans="1:26">
      <c r="A1002" s="110"/>
      <c r="B1002" s="110"/>
      <c r="C1002" s="110"/>
      <c r="D1002" s="110"/>
      <c r="E1002" s="110"/>
      <c r="F1002" s="110"/>
      <c r="G1002" s="110"/>
      <c r="H1002" s="110"/>
      <c r="I1002" s="110"/>
      <c r="J1002" s="110"/>
      <c r="K1002" s="110"/>
      <c r="L1002" s="110"/>
      <c r="M1002" s="110"/>
      <c r="N1002" s="110"/>
      <c r="O1002" s="110"/>
      <c r="P1002" s="110"/>
      <c r="Q1002" s="110"/>
      <c r="R1002" s="110"/>
      <c r="S1002" s="110"/>
      <c r="T1002" s="124"/>
      <c r="U1002" s="124"/>
      <c r="V1002" s="110"/>
      <c r="W1002" s="124"/>
      <c r="X1002" s="124"/>
      <c r="Y1002" s="124"/>
      <c r="Z1002" s="110"/>
    </row>
    <row r="1003" spans="1:26">
      <c r="A1003" s="110"/>
      <c r="B1003" s="110"/>
      <c r="C1003" s="110"/>
      <c r="D1003" s="110"/>
      <c r="E1003" s="110"/>
      <c r="F1003" s="110"/>
      <c r="G1003" s="110"/>
      <c r="H1003" s="110"/>
      <c r="I1003" s="110"/>
      <c r="J1003" s="110"/>
      <c r="K1003" s="110"/>
      <c r="L1003" s="110"/>
      <c r="M1003" s="110"/>
      <c r="N1003" s="110"/>
      <c r="O1003" s="110"/>
      <c r="P1003" s="110"/>
      <c r="Q1003" s="110"/>
      <c r="R1003" s="110"/>
      <c r="S1003" s="110"/>
      <c r="T1003" s="124"/>
      <c r="U1003" s="124"/>
      <c r="V1003" s="110"/>
      <c r="W1003" s="124"/>
      <c r="X1003" s="124"/>
      <c r="Y1003" s="124"/>
      <c r="Z1003" s="110"/>
    </row>
    <row r="1004" spans="1:26">
      <c r="A1004" s="110"/>
      <c r="B1004" s="110"/>
      <c r="C1004" s="110"/>
      <c r="D1004" s="110"/>
      <c r="E1004" s="110"/>
      <c r="F1004" s="110"/>
      <c r="G1004" s="110"/>
      <c r="H1004" s="110"/>
      <c r="I1004" s="110"/>
      <c r="J1004" s="110"/>
      <c r="K1004" s="110"/>
      <c r="L1004" s="110"/>
      <c r="M1004" s="110"/>
      <c r="N1004" s="110"/>
      <c r="O1004" s="110"/>
      <c r="P1004" s="110"/>
      <c r="Q1004" s="110"/>
      <c r="R1004" s="110"/>
      <c r="S1004" s="110"/>
      <c r="T1004" s="124"/>
      <c r="U1004" s="124"/>
      <c r="V1004" s="110"/>
      <c r="W1004" s="124"/>
      <c r="X1004" s="124"/>
      <c r="Y1004" s="124"/>
      <c r="Z1004" s="110"/>
    </row>
    <row r="1005" spans="1:26">
      <c r="A1005" s="110"/>
      <c r="B1005" s="110"/>
      <c r="C1005" s="110"/>
      <c r="D1005" s="110"/>
      <c r="E1005" s="110"/>
      <c r="F1005" s="110"/>
      <c r="G1005" s="110"/>
      <c r="H1005" s="110"/>
      <c r="I1005" s="110"/>
      <c r="J1005" s="110"/>
      <c r="K1005" s="110"/>
      <c r="L1005" s="110"/>
      <c r="M1005" s="110"/>
      <c r="N1005" s="110"/>
      <c r="O1005" s="110"/>
      <c r="P1005" s="110"/>
      <c r="Q1005" s="110"/>
      <c r="R1005" s="110"/>
      <c r="S1005" s="110"/>
      <c r="T1005" s="124"/>
      <c r="U1005" s="124"/>
      <c r="V1005" s="110"/>
      <c r="W1005" s="124"/>
      <c r="X1005" s="124"/>
      <c r="Y1005" s="124"/>
      <c r="Z1005" s="110"/>
    </row>
    <row r="1006" spans="1:26">
      <c r="A1006" s="110"/>
      <c r="B1006" s="110"/>
      <c r="C1006" s="110"/>
      <c r="D1006" s="110"/>
      <c r="E1006" s="110"/>
      <c r="F1006" s="110"/>
      <c r="G1006" s="110"/>
      <c r="H1006" s="110"/>
      <c r="I1006" s="110"/>
      <c r="J1006" s="110"/>
      <c r="K1006" s="110"/>
      <c r="L1006" s="110"/>
      <c r="M1006" s="110"/>
      <c r="N1006" s="110"/>
      <c r="O1006" s="110"/>
      <c r="P1006" s="110"/>
      <c r="Q1006" s="110"/>
      <c r="R1006" s="110"/>
      <c r="S1006" s="110"/>
      <c r="T1006" s="124"/>
      <c r="U1006" s="124"/>
      <c r="V1006" s="110"/>
      <c r="W1006" s="124"/>
      <c r="X1006" s="124"/>
      <c r="Y1006" s="124"/>
      <c r="Z1006" s="110"/>
    </row>
    <row r="1007" spans="1:26">
      <c r="A1007" s="110"/>
      <c r="B1007" s="110"/>
      <c r="C1007" s="110"/>
      <c r="D1007" s="110"/>
      <c r="E1007" s="110"/>
      <c r="F1007" s="110"/>
      <c r="G1007" s="110"/>
      <c r="H1007" s="110"/>
      <c r="I1007" s="110"/>
      <c r="J1007" s="110"/>
      <c r="K1007" s="110"/>
      <c r="L1007" s="110"/>
      <c r="M1007" s="110"/>
      <c r="N1007" s="110"/>
      <c r="O1007" s="110"/>
      <c r="P1007" s="110"/>
      <c r="Q1007" s="110"/>
      <c r="R1007" s="110"/>
      <c r="S1007" s="110"/>
      <c r="T1007" s="124"/>
      <c r="U1007" s="124"/>
      <c r="V1007" s="110"/>
      <c r="W1007" s="124"/>
      <c r="X1007" s="124"/>
      <c r="Y1007" s="124"/>
      <c r="Z1007" s="110"/>
    </row>
    <row r="1008" spans="1:26">
      <c r="A1008" s="110"/>
      <c r="B1008" s="110"/>
      <c r="C1008" s="110"/>
      <c r="D1008" s="110"/>
      <c r="E1008" s="110"/>
      <c r="F1008" s="110"/>
      <c r="G1008" s="110"/>
      <c r="H1008" s="110"/>
      <c r="I1008" s="110"/>
      <c r="J1008" s="110"/>
      <c r="K1008" s="110"/>
      <c r="L1008" s="110"/>
      <c r="M1008" s="110"/>
      <c r="N1008" s="110"/>
      <c r="O1008" s="110"/>
      <c r="P1008" s="110"/>
      <c r="Q1008" s="110"/>
      <c r="R1008" s="110"/>
      <c r="S1008" s="110"/>
      <c r="T1008" s="124"/>
      <c r="U1008" s="124"/>
      <c r="V1008" s="110"/>
      <c r="W1008" s="124"/>
      <c r="X1008" s="124"/>
      <c r="Y1008" s="124"/>
      <c r="Z1008" s="110"/>
    </row>
    <row r="1009" spans="1:26">
      <c r="A1009" s="110"/>
      <c r="B1009" s="110"/>
      <c r="C1009" s="110"/>
      <c r="D1009" s="110"/>
      <c r="E1009" s="110"/>
      <c r="F1009" s="110"/>
      <c r="G1009" s="110"/>
      <c r="H1009" s="110"/>
      <c r="I1009" s="110"/>
      <c r="J1009" s="110"/>
      <c r="K1009" s="110"/>
      <c r="L1009" s="110"/>
      <c r="M1009" s="110"/>
      <c r="N1009" s="110"/>
      <c r="O1009" s="110"/>
      <c r="P1009" s="110"/>
      <c r="Q1009" s="110"/>
      <c r="R1009" s="110"/>
      <c r="S1009" s="110"/>
      <c r="T1009" s="124"/>
      <c r="U1009" s="124"/>
      <c r="V1009" s="110"/>
      <c r="W1009" s="124"/>
      <c r="X1009" s="124"/>
      <c r="Y1009" s="124"/>
      <c r="Z1009" s="110"/>
    </row>
    <row r="1010" spans="1:26">
      <c r="A1010" s="110"/>
      <c r="B1010" s="110"/>
      <c r="C1010" s="110"/>
      <c r="D1010" s="110"/>
      <c r="E1010" s="110"/>
      <c r="F1010" s="110"/>
      <c r="G1010" s="110"/>
      <c r="H1010" s="110"/>
      <c r="I1010" s="110"/>
      <c r="J1010" s="110"/>
      <c r="K1010" s="110"/>
      <c r="L1010" s="110"/>
      <c r="M1010" s="110"/>
      <c r="N1010" s="110"/>
      <c r="O1010" s="110"/>
      <c r="P1010" s="110"/>
      <c r="Q1010" s="110"/>
      <c r="R1010" s="110"/>
      <c r="S1010" s="110"/>
      <c r="T1010" s="124"/>
      <c r="U1010" s="124"/>
      <c r="V1010" s="110"/>
      <c r="W1010" s="124"/>
      <c r="X1010" s="124"/>
      <c r="Y1010" s="124"/>
      <c r="Z1010" s="110"/>
    </row>
    <row r="1011" spans="1:26">
      <c r="A1011" s="110"/>
      <c r="B1011" s="110"/>
      <c r="C1011" s="110"/>
      <c r="D1011" s="110"/>
      <c r="E1011" s="110"/>
      <c r="F1011" s="110"/>
      <c r="G1011" s="110"/>
      <c r="H1011" s="110"/>
      <c r="I1011" s="110"/>
      <c r="J1011" s="110"/>
      <c r="K1011" s="110"/>
      <c r="L1011" s="110"/>
      <c r="M1011" s="110"/>
      <c r="N1011" s="110"/>
      <c r="O1011" s="110"/>
      <c r="P1011" s="110"/>
      <c r="Q1011" s="110"/>
      <c r="R1011" s="110"/>
      <c r="S1011" s="110"/>
      <c r="T1011" s="124"/>
      <c r="U1011" s="124"/>
      <c r="V1011" s="110"/>
      <c r="W1011" s="124"/>
      <c r="X1011" s="124"/>
      <c r="Y1011" s="124"/>
      <c r="Z1011" s="110"/>
    </row>
    <row r="1012" spans="1:26">
      <c r="A1012" s="110"/>
      <c r="B1012" s="110"/>
      <c r="C1012" s="110"/>
      <c r="D1012" s="110"/>
      <c r="E1012" s="110"/>
      <c r="F1012" s="110"/>
      <c r="G1012" s="110"/>
      <c r="H1012" s="110"/>
      <c r="I1012" s="110"/>
      <c r="J1012" s="110"/>
      <c r="K1012" s="110"/>
      <c r="L1012" s="110"/>
      <c r="M1012" s="110"/>
      <c r="N1012" s="110"/>
      <c r="O1012" s="110"/>
      <c r="P1012" s="110"/>
      <c r="Q1012" s="110"/>
      <c r="R1012" s="110"/>
      <c r="S1012" s="110"/>
      <c r="T1012" s="124"/>
      <c r="U1012" s="124"/>
      <c r="V1012" s="110"/>
      <c r="W1012" s="124"/>
      <c r="X1012" s="124"/>
      <c r="Y1012" s="124"/>
      <c r="Z1012" s="110"/>
    </row>
    <row r="1013" spans="1:26">
      <c r="A1013" s="110"/>
      <c r="B1013" s="110"/>
      <c r="C1013" s="110"/>
      <c r="D1013" s="110"/>
      <c r="E1013" s="110"/>
      <c r="F1013" s="110"/>
      <c r="G1013" s="110"/>
      <c r="H1013" s="110"/>
      <c r="I1013" s="110"/>
      <c r="J1013" s="110"/>
      <c r="K1013" s="110"/>
      <c r="L1013" s="110"/>
      <c r="M1013" s="110"/>
      <c r="N1013" s="110"/>
      <c r="O1013" s="110"/>
      <c r="P1013" s="110"/>
      <c r="Q1013" s="110"/>
      <c r="R1013" s="110"/>
      <c r="S1013" s="110"/>
      <c r="T1013" s="124"/>
      <c r="U1013" s="124"/>
      <c r="V1013" s="110"/>
      <c r="W1013" s="124"/>
      <c r="X1013" s="124"/>
      <c r="Y1013" s="124"/>
      <c r="Z1013" s="110"/>
    </row>
  </sheetData>
  <phoneticPr fontId="28" type="noConversion"/>
  <conditionalFormatting sqref="G1:H1006 J1:J1006">
    <cfRule type="colorScale" priority="1">
      <colorScale>
        <cfvo type="formula" val="0"/>
        <cfvo type="formula" val="100"/>
        <cfvo type="formula" val="200"/>
        <color rgb="FF6AA84F"/>
        <color rgb="FFFFD666"/>
        <color rgb="FFFF0000"/>
      </colorScale>
    </cfRule>
  </conditionalFormatting>
  <conditionalFormatting sqref="F1:F1006 I1:I1006 K1:L1006">
    <cfRule type="colorScale" priority="2">
      <colorScale>
        <cfvo type="formula" val="0"/>
        <cfvo type="formula" val="50"/>
        <cfvo type="formula" val="100"/>
        <color rgb="FF6AA84F"/>
        <color rgb="FFFFD666"/>
        <color rgb="FFFF0000"/>
      </colorScale>
    </cfRule>
  </conditionalFormatting>
  <conditionalFormatting sqref="M1:M1013">
    <cfRule type="colorScale" priority="3">
      <colorScale>
        <cfvo type="formula" val="300"/>
        <cfvo type="formula" val="475"/>
        <cfvo type="formula" val="650"/>
        <color rgb="FF6AA84F"/>
        <color rgb="FFFFD666"/>
        <color rgb="FFFF000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5.140625" customWidth="1"/>
    <col min="2" max="2" width="6.42578125" customWidth="1"/>
    <col min="5" max="10" width="5.140625" customWidth="1"/>
    <col min="11" max="11" width="6.42578125" customWidth="1"/>
    <col min="12" max="15" width="5.140625" customWidth="1"/>
  </cols>
  <sheetData>
    <row r="1" spans="1:30">
      <c r="A1" s="134" t="s">
        <v>320</v>
      </c>
      <c r="B1" s="135"/>
      <c r="C1" s="134" t="s">
        <v>395</v>
      </c>
      <c r="D1" s="134" t="s">
        <v>396</v>
      </c>
      <c r="E1" s="134" t="s">
        <v>397</v>
      </c>
      <c r="F1" s="134" t="s">
        <v>8</v>
      </c>
      <c r="G1" s="134" t="s">
        <v>10</v>
      </c>
      <c r="H1" s="134" t="s">
        <v>12</v>
      </c>
      <c r="I1" s="134" t="s">
        <v>14</v>
      </c>
      <c r="J1" s="134" t="s">
        <v>16</v>
      </c>
      <c r="K1" s="134" t="s">
        <v>18</v>
      </c>
      <c r="L1" s="134" t="s">
        <v>20</v>
      </c>
      <c r="M1" s="134" t="s">
        <v>398</v>
      </c>
      <c r="N1" s="134" t="s">
        <v>22</v>
      </c>
      <c r="O1" s="134" t="s">
        <v>399</v>
      </c>
      <c r="P1" s="134" t="s">
        <v>400</v>
      </c>
      <c r="Q1" s="134" t="s">
        <v>401</v>
      </c>
      <c r="R1" s="134" t="s">
        <v>402</v>
      </c>
      <c r="S1" s="134" t="s">
        <v>403</v>
      </c>
      <c r="T1" s="134" t="s">
        <v>404</v>
      </c>
      <c r="U1" s="134" t="s">
        <v>405</v>
      </c>
      <c r="V1" s="134" t="s">
        <v>406</v>
      </c>
      <c r="W1" s="134" t="s">
        <v>407</v>
      </c>
      <c r="X1" s="134" t="s">
        <v>408</v>
      </c>
      <c r="Y1" s="134" t="s">
        <v>409</v>
      </c>
      <c r="Z1" s="134" t="s">
        <v>410</v>
      </c>
      <c r="AA1" s="136"/>
      <c r="AB1" s="136"/>
      <c r="AC1" s="136"/>
      <c r="AD1" s="136"/>
    </row>
    <row r="2" spans="1:30">
      <c r="A2" s="137"/>
      <c r="B2" s="138" t="s">
        <v>1301</v>
      </c>
      <c r="C2" s="139" t="s">
        <v>1302</v>
      </c>
      <c r="D2" s="137"/>
      <c r="E2" s="137">
        <f t="shared" ref="E2:E37" si="0">ROUND((M2-275)/50,0)</f>
        <v>7</v>
      </c>
      <c r="F2" s="139">
        <v>122</v>
      </c>
      <c r="G2" s="139">
        <v>183</v>
      </c>
      <c r="H2" s="139">
        <v>140</v>
      </c>
      <c r="I2" s="139">
        <v>68</v>
      </c>
      <c r="J2" s="139">
        <v>196</v>
      </c>
      <c r="K2" s="139">
        <v>100</v>
      </c>
      <c r="L2" s="139">
        <v>95</v>
      </c>
      <c r="M2" s="139">
        <f t="shared" ref="M2:M40" si="1">SUM(F2,G2/2,H2/2,I2,J2/2,K2,L2)</f>
        <v>644.5</v>
      </c>
      <c r="N2" s="137"/>
      <c r="O2" s="137"/>
      <c r="P2" s="137"/>
      <c r="Q2" s="81" t="s">
        <v>362</v>
      </c>
      <c r="R2" s="137"/>
      <c r="S2" s="137"/>
      <c r="T2" s="137"/>
      <c r="U2" s="140"/>
      <c r="V2" s="140"/>
      <c r="W2" s="140"/>
      <c r="X2" s="140"/>
      <c r="Y2" s="140"/>
      <c r="Z2" s="140"/>
      <c r="AA2" s="136"/>
      <c r="AB2" s="136"/>
      <c r="AC2" s="136"/>
      <c r="AD2" s="136"/>
    </row>
    <row r="3" spans="1:30">
      <c r="A3" s="137"/>
      <c r="B3" s="138" t="s">
        <v>1301</v>
      </c>
      <c r="C3" s="139" t="s">
        <v>1303</v>
      </c>
      <c r="D3" s="139" t="s">
        <v>1304</v>
      </c>
      <c r="E3" s="137">
        <f t="shared" si="0"/>
        <v>6</v>
      </c>
      <c r="F3" s="139">
        <v>125</v>
      </c>
      <c r="G3" s="139">
        <v>177</v>
      </c>
      <c r="H3" s="139">
        <v>159</v>
      </c>
      <c r="I3" s="139">
        <v>88</v>
      </c>
      <c r="J3" s="139">
        <v>185</v>
      </c>
      <c r="K3" s="139">
        <v>87</v>
      </c>
      <c r="L3" s="139">
        <v>25</v>
      </c>
      <c r="M3" s="139">
        <f t="shared" si="1"/>
        <v>585.5</v>
      </c>
      <c r="N3" s="137"/>
      <c r="O3" s="137"/>
      <c r="P3" s="137"/>
      <c r="Q3" s="137"/>
      <c r="R3" s="137"/>
      <c r="S3" s="137"/>
      <c r="T3" s="139" t="s">
        <v>1305</v>
      </c>
      <c r="U3" s="141" t="s">
        <v>1306</v>
      </c>
      <c r="V3" s="140"/>
      <c r="W3" s="140"/>
      <c r="X3" s="140"/>
      <c r="Y3" s="140"/>
      <c r="Z3" s="140"/>
      <c r="AA3" s="136"/>
      <c r="AB3" s="136"/>
      <c r="AC3" s="136"/>
      <c r="AD3" s="136"/>
    </row>
    <row r="4" spans="1:30">
      <c r="A4" s="137"/>
      <c r="B4" s="138" t="s">
        <v>1301</v>
      </c>
      <c r="C4" s="139" t="s">
        <v>1307</v>
      </c>
      <c r="D4" s="137"/>
      <c r="E4" s="137">
        <f t="shared" si="0"/>
        <v>4</v>
      </c>
      <c r="F4" s="139">
        <v>119</v>
      </c>
      <c r="G4" s="139">
        <v>144</v>
      </c>
      <c r="H4" s="139">
        <v>101</v>
      </c>
      <c r="I4" s="139">
        <v>59</v>
      </c>
      <c r="J4" s="139">
        <v>194</v>
      </c>
      <c r="K4" s="139">
        <v>92</v>
      </c>
      <c r="L4" s="139">
        <v>10</v>
      </c>
      <c r="M4" s="139">
        <f t="shared" si="1"/>
        <v>499.5</v>
      </c>
      <c r="N4" s="137"/>
      <c r="O4" s="137"/>
      <c r="P4" s="137"/>
      <c r="Q4" s="137"/>
      <c r="R4" s="137"/>
      <c r="S4" s="137"/>
      <c r="T4" s="137"/>
      <c r="U4" s="140"/>
      <c r="V4" s="140"/>
      <c r="W4" s="140"/>
      <c r="X4" s="140"/>
      <c r="Y4" s="140"/>
      <c r="Z4" s="140"/>
      <c r="AA4" s="136"/>
      <c r="AB4" s="136"/>
      <c r="AC4" s="136"/>
      <c r="AD4" s="136"/>
    </row>
    <row r="5" spans="1:30">
      <c r="A5" s="137"/>
      <c r="B5" s="138" t="s">
        <v>1301</v>
      </c>
      <c r="C5" s="139" t="s">
        <v>1308</v>
      </c>
      <c r="D5" s="137"/>
      <c r="E5" s="137">
        <f t="shared" si="0"/>
        <v>1</v>
      </c>
      <c r="F5" s="139">
        <v>30</v>
      </c>
      <c r="G5" s="139">
        <v>62</v>
      </c>
      <c r="H5" s="139">
        <v>35</v>
      </c>
      <c r="I5" s="139">
        <v>17</v>
      </c>
      <c r="J5" s="139">
        <v>148</v>
      </c>
      <c r="K5" s="139">
        <v>82</v>
      </c>
      <c r="L5" s="139">
        <v>90</v>
      </c>
      <c r="M5" s="139">
        <f t="shared" si="1"/>
        <v>341.5</v>
      </c>
      <c r="N5" s="137"/>
      <c r="O5" s="137"/>
      <c r="P5" s="137"/>
      <c r="Q5" s="139" t="s">
        <v>362</v>
      </c>
      <c r="R5" s="137"/>
      <c r="S5" s="137"/>
      <c r="T5" s="137"/>
      <c r="U5" s="140"/>
      <c r="V5" s="140"/>
      <c r="W5" s="140"/>
      <c r="X5" s="140"/>
      <c r="Y5" s="140"/>
      <c r="Z5" s="140"/>
      <c r="AA5" s="136"/>
      <c r="AB5" s="136"/>
      <c r="AC5" s="136"/>
      <c r="AD5" s="136"/>
    </row>
    <row r="6" spans="1:30">
      <c r="A6" s="137"/>
      <c r="B6" s="138" t="s">
        <v>1301</v>
      </c>
      <c r="C6" s="139" t="s">
        <v>1309</v>
      </c>
      <c r="D6" s="137"/>
      <c r="E6" s="137">
        <f t="shared" si="0"/>
        <v>6</v>
      </c>
      <c r="F6" s="139">
        <v>86</v>
      </c>
      <c r="G6" s="139">
        <v>167</v>
      </c>
      <c r="H6" s="139">
        <v>150</v>
      </c>
      <c r="I6" s="139">
        <v>80</v>
      </c>
      <c r="J6" s="139">
        <v>182</v>
      </c>
      <c r="K6" s="139">
        <v>95</v>
      </c>
      <c r="L6" s="139">
        <v>86</v>
      </c>
      <c r="M6" s="139">
        <f t="shared" si="1"/>
        <v>596.5</v>
      </c>
      <c r="N6" s="137"/>
      <c r="O6" s="137"/>
      <c r="P6" s="137"/>
      <c r="Q6" s="137"/>
      <c r="R6" s="137"/>
      <c r="S6" s="137"/>
      <c r="T6" s="137"/>
      <c r="U6" s="140"/>
      <c r="V6" s="140"/>
      <c r="W6" s="140"/>
      <c r="X6" s="140"/>
      <c r="Y6" s="140"/>
      <c r="Z6" s="140"/>
      <c r="AA6" s="136"/>
      <c r="AB6" s="136"/>
      <c r="AC6" s="136"/>
      <c r="AD6" s="136"/>
    </row>
    <row r="7" spans="1:30">
      <c r="A7" s="137"/>
      <c r="B7" s="138" t="s">
        <v>1301</v>
      </c>
      <c r="C7" s="139" t="s">
        <v>1310</v>
      </c>
      <c r="D7" s="137"/>
      <c r="E7" s="137">
        <f t="shared" si="0"/>
        <v>2</v>
      </c>
      <c r="F7" s="139">
        <v>29</v>
      </c>
      <c r="G7" s="139">
        <v>199</v>
      </c>
      <c r="H7" s="139">
        <v>131</v>
      </c>
      <c r="I7" s="139">
        <v>21</v>
      </c>
      <c r="J7" s="139">
        <v>138</v>
      </c>
      <c r="K7" s="139">
        <v>60</v>
      </c>
      <c r="L7" s="139">
        <v>25</v>
      </c>
      <c r="M7" s="139">
        <f t="shared" si="1"/>
        <v>369</v>
      </c>
      <c r="N7" s="137"/>
      <c r="O7" s="137"/>
      <c r="P7" s="137"/>
      <c r="Q7" s="137"/>
      <c r="R7" s="137"/>
      <c r="S7" s="137"/>
      <c r="T7" s="137"/>
      <c r="U7" s="140"/>
      <c r="V7" s="140"/>
      <c r="W7" s="140"/>
      <c r="X7" s="140"/>
      <c r="Y7" s="140"/>
      <c r="Z7" s="140"/>
      <c r="AA7" s="136"/>
      <c r="AB7" s="136"/>
      <c r="AC7" s="136"/>
      <c r="AD7" s="136"/>
    </row>
    <row r="8" spans="1:30">
      <c r="A8" s="137"/>
      <c r="B8" s="138" t="s">
        <v>1301</v>
      </c>
      <c r="C8" s="139" t="s">
        <v>1311</v>
      </c>
      <c r="D8" s="137"/>
      <c r="E8" s="137">
        <f t="shared" si="0"/>
        <v>6</v>
      </c>
      <c r="F8" s="139">
        <v>82</v>
      </c>
      <c r="G8" s="139">
        <v>170</v>
      </c>
      <c r="H8" s="139">
        <v>157</v>
      </c>
      <c r="I8" s="139">
        <v>82</v>
      </c>
      <c r="J8" s="139">
        <v>177</v>
      </c>
      <c r="K8" s="139">
        <v>70</v>
      </c>
      <c r="L8" s="139">
        <v>82</v>
      </c>
      <c r="M8" s="139">
        <f t="shared" si="1"/>
        <v>568</v>
      </c>
      <c r="N8" s="137"/>
      <c r="O8" s="137"/>
      <c r="P8" s="137"/>
      <c r="Q8" s="137"/>
      <c r="R8" s="137"/>
      <c r="S8" s="137"/>
      <c r="T8" s="137"/>
      <c r="U8" s="140"/>
      <c r="V8" s="140"/>
      <c r="W8" s="140"/>
      <c r="X8" s="140"/>
      <c r="Y8" s="140"/>
      <c r="Z8" s="140"/>
      <c r="AA8" s="136"/>
      <c r="AB8" s="136"/>
      <c r="AC8" s="136"/>
      <c r="AD8" s="136"/>
    </row>
    <row r="9" spans="1:30">
      <c r="A9" s="137"/>
      <c r="B9" s="138" t="s">
        <v>1301</v>
      </c>
      <c r="C9" s="139" t="s">
        <v>1312</v>
      </c>
      <c r="D9" s="137"/>
      <c r="E9" s="137">
        <f t="shared" si="0"/>
        <v>-6</v>
      </c>
      <c r="F9" s="137"/>
      <c r="G9" s="137"/>
      <c r="H9" s="137"/>
      <c r="I9" s="137"/>
      <c r="J9" s="137"/>
      <c r="K9" s="137"/>
      <c r="L9" s="137"/>
      <c r="M9" s="139">
        <f t="shared" si="1"/>
        <v>0</v>
      </c>
      <c r="N9" s="137"/>
      <c r="O9" s="137"/>
      <c r="P9" s="137"/>
      <c r="Q9" s="137"/>
      <c r="R9" s="137"/>
      <c r="S9" s="137"/>
      <c r="T9" s="137"/>
      <c r="U9" s="140"/>
      <c r="V9" s="140"/>
      <c r="W9" s="140"/>
      <c r="X9" s="140"/>
      <c r="Y9" s="140"/>
      <c r="Z9" s="140"/>
      <c r="AA9" s="136"/>
      <c r="AB9" s="136"/>
      <c r="AC9" s="136"/>
      <c r="AD9" s="136"/>
    </row>
    <row r="10" spans="1:30">
      <c r="A10" s="137"/>
      <c r="B10" s="142"/>
      <c r="C10" s="137"/>
      <c r="D10" s="137"/>
      <c r="E10" s="137">
        <f t="shared" si="0"/>
        <v>-6</v>
      </c>
      <c r="F10" s="137"/>
      <c r="G10" s="137"/>
      <c r="H10" s="137"/>
      <c r="I10" s="137"/>
      <c r="J10" s="137"/>
      <c r="K10" s="137"/>
      <c r="L10" s="137"/>
      <c r="M10" s="139">
        <f t="shared" si="1"/>
        <v>0</v>
      </c>
      <c r="N10" s="137"/>
      <c r="O10" s="137"/>
      <c r="P10" s="137"/>
      <c r="Q10" s="137"/>
      <c r="R10" s="137"/>
      <c r="S10" s="137"/>
      <c r="T10" s="137"/>
      <c r="U10" s="140"/>
      <c r="V10" s="140"/>
      <c r="W10" s="140"/>
      <c r="X10" s="140"/>
      <c r="Y10" s="140"/>
      <c r="Z10" s="140"/>
      <c r="AA10" s="136"/>
      <c r="AB10" s="136"/>
      <c r="AC10" s="136"/>
      <c r="AD10" s="136"/>
    </row>
    <row r="11" spans="1:30">
      <c r="A11" s="137"/>
      <c r="B11" s="142"/>
      <c r="C11" s="137"/>
      <c r="D11" s="137"/>
      <c r="E11" s="137">
        <f t="shared" si="0"/>
        <v>-6</v>
      </c>
      <c r="F11" s="137"/>
      <c r="G11" s="137"/>
      <c r="H11" s="137"/>
      <c r="I11" s="137"/>
      <c r="J11" s="137"/>
      <c r="K11" s="137"/>
      <c r="L11" s="137"/>
      <c r="M11" s="139">
        <f t="shared" si="1"/>
        <v>0</v>
      </c>
      <c r="N11" s="137"/>
      <c r="O11" s="137"/>
      <c r="P11" s="137"/>
      <c r="Q11" s="137"/>
      <c r="R11" s="137"/>
      <c r="S11" s="137"/>
      <c r="T11" s="137"/>
      <c r="U11" s="140"/>
      <c r="V11" s="140"/>
      <c r="W11" s="140"/>
      <c r="X11" s="140"/>
      <c r="Y11" s="140"/>
      <c r="Z11" s="140"/>
      <c r="AA11" s="136"/>
      <c r="AB11" s="136"/>
      <c r="AC11" s="136"/>
      <c r="AD11" s="136"/>
    </row>
    <row r="12" spans="1:30">
      <c r="A12" s="137"/>
      <c r="B12" s="142"/>
      <c r="C12" s="137"/>
      <c r="D12" s="137"/>
      <c r="E12" s="137">
        <f t="shared" si="0"/>
        <v>-6</v>
      </c>
      <c r="F12" s="137"/>
      <c r="G12" s="137"/>
      <c r="H12" s="137"/>
      <c r="I12" s="137"/>
      <c r="J12" s="137"/>
      <c r="K12" s="137"/>
      <c r="L12" s="137"/>
      <c r="M12" s="139">
        <f t="shared" si="1"/>
        <v>0</v>
      </c>
      <c r="N12" s="137"/>
      <c r="O12" s="137"/>
      <c r="P12" s="137"/>
      <c r="Q12" s="137"/>
      <c r="R12" s="137"/>
      <c r="S12" s="137"/>
      <c r="T12" s="137"/>
      <c r="U12" s="140"/>
      <c r="V12" s="140"/>
      <c r="W12" s="140"/>
      <c r="X12" s="140"/>
      <c r="Y12" s="140"/>
      <c r="Z12" s="140"/>
      <c r="AA12" s="136"/>
      <c r="AB12" s="136"/>
      <c r="AC12" s="136"/>
      <c r="AD12" s="136"/>
    </row>
    <row r="13" spans="1:30">
      <c r="A13" s="137"/>
      <c r="B13" s="142"/>
      <c r="C13" s="137"/>
      <c r="D13" s="137"/>
      <c r="E13" s="137">
        <f t="shared" si="0"/>
        <v>-6</v>
      </c>
      <c r="F13" s="137"/>
      <c r="G13" s="137"/>
      <c r="H13" s="137"/>
      <c r="I13" s="137"/>
      <c r="J13" s="137"/>
      <c r="K13" s="137"/>
      <c r="L13" s="137"/>
      <c r="M13" s="139">
        <f t="shared" si="1"/>
        <v>0</v>
      </c>
      <c r="N13" s="137"/>
      <c r="O13" s="137"/>
      <c r="P13" s="137"/>
      <c r="Q13" s="137"/>
      <c r="R13" s="137"/>
      <c r="S13" s="137"/>
      <c r="T13" s="137"/>
      <c r="U13" s="140"/>
      <c r="V13" s="140"/>
      <c r="W13" s="140"/>
      <c r="X13" s="140"/>
      <c r="Y13" s="140"/>
      <c r="Z13" s="140"/>
      <c r="AA13" s="136"/>
      <c r="AB13" s="136"/>
      <c r="AC13" s="136"/>
      <c r="AD13" s="136"/>
    </row>
    <row r="14" spans="1:30">
      <c r="A14" s="137"/>
      <c r="B14" s="142"/>
      <c r="C14" s="137"/>
      <c r="D14" s="137"/>
      <c r="E14" s="137">
        <f t="shared" si="0"/>
        <v>-6</v>
      </c>
      <c r="F14" s="137"/>
      <c r="G14" s="137"/>
      <c r="H14" s="137"/>
      <c r="I14" s="137"/>
      <c r="J14" s="137"/>
      <c r="K14" s="137"/>
      <c r="L14" s="137"/>
      <c r="M14" s="139">
        <f t="shared" si="1"/>
        <v>0</v>
      </c>
      <c r="N14" s="137"/>
      <c r="O14" s="137"/>
      <c r="P14" s="137"/>
      <c r="Q14" s="137"/>
      <c r="R14" s="137"/>
      <c r="S14" s="137"/>
      <c r="T14" s="137"/>
      <c r="U14" s="140"/>
      <c r="V14" s="140"/>
      <c r="W14" s="140"/>
      <c r="X14" s="140"/>
      <c r="Y14" s="140"/>
      <c r="Z14" s="140"/>
      <c r="AA14" s="136"/>
      <c r="AB14" s="136"/>
      <c r="AC14" s="136"/>
      <c r="AD14" s="136"/>
    </row>
    <row r="15" spans="1:30">
      <c r="A15" s="140"/>
      <c r="B15" s="137"/>
      <c r="C15" s="137"/>
      <c r="D15" s="137"/>
      <c r="E15" s="137">
        <f t="shared" si="0"/>
        <v>-6</v>
      </c>
      <c r="F15" s="137"/>
      <c r="G15" s="137"/>
      <c r="H15" s="137"/>
      <c r="I15" s="137"/>
      <c r="J15" s="137"/>
      <c r="K15" s="137"/>
      <c r="L15" s="137"/>
      <c r="M15" s="139">
        <f t="shared" si="1"/>
        <v>0</v>
      </c>
      <c r="N15" s="137"/>
      <c r="O15" s="137"/>
      <c r="P15" s="137"/>
      <c r="Q15" s="137"/>
      <c r="R15" s="137"/>
      <c r="S15" s="137"/>
      <c r="T15" s="137"/>
      <c r="U15" s="140"/>
      <c r="V15" s="140"/>
      <c r="W15" s="140"/>
      <c r="X15" s="140"/>
      <c r="Y15" s="140"/>
      <c r="Z15" s="140"/>
      <c r="AA15" s="136"/>
      <c r="AB15" s="136"/>
      <c r="AC15" s="136"/>
      <c r="AD15" s="136"/>
    </row>
    <row r="16" spans="1:30">
      <c r="A16" s="140"/>
      <c r="B16" s="137"/>
      <c r="C16" s="137"/>
      <c r="D16" s="137"/>
      <c r="E16" s="137">
        <f t="shared" si="0"/>
        <v>-6</v>
      </c>
      <c r="F16" s="137"/>
      <c r="G16" s="137"/>
      <c r="H16" s="137"/>
      <c r="I16" s="137"/>
      <c r="J16" s="137"/>
      <c r="K16" s="137"/>
      <c r="L16" s="137"/>
      <c r="M16" s="139">
        <f t="shared" si="1"/>
        <v>0</v>
      </c>
      <c r="N16" s="137"/>
      <c r="O16" s="137"/>
      <c r="P16" s="137"/>
      <c r="Q16" s="137"/>
      <c r="R16" s="137"/>
      <c r="S16" s="137"/>
      <c r="T16" s="137"/>
      <c r="U16" s="140"/>
      <c r="V16" s="140"/>
      <c r="W16" s="140"/>
      <c r="X16" s="140"/>
      <c r="Y16" s="140"/>
      <c r="Z16" s="140"/>
      <c r="AA16" s="136"/>
      <c r="AB16" s="136"/>
      <c r="AC16" s="136"/>
      <c r="AD16" s="136"/>
    </row>
    <row r="17" spans="1:30">
      <c r="A17" s="140"/>
      <c r="B17" s="137"/>
      <c r="C17" s="137"/>
      <c r="D17" s="137"/>
      <c r="E17" s="137">
        <f t="shared" si="0"/>
        <v>-6</v>
      </c>
      <c r="F17" s="137"/>
      <c r="G17" s="137"/>
      <c r="H17" s="137"/>
      <c r="I17" s="137"/>
      <c r="J17" s="137"/>
      <c r="K17" s="137"/>
      <c r="L17" s="137"/>
      <c r="M17" s="139">
        <f t="shared" si="1"/>
        <v>0</v>
      </c>
      <c r="N17" s="137"/>
      <c r="O17" s="137"/>
      <c r="P17" s="137"/>
      <c r="Q17" s="137"/>
      <c r="R17" s="137"/>
      <c r="S17" s="137"/>
      <c r="T17" s="137"/>
      <c r="U17" s="140"/>
      <c r="V17" s="140"/>
      <c r="W17" s="140"/>
      <c r="X17" s="140"/>
      <c r="Y17" s="140"/>
      <c r="Z17" s="140"/>
      <c r="AA17" s="136"/>
      <c r="AB17" s="136"/>
      <c r="AC17" s="136"/>
      <c r="AD17" s="136"/>
    </row>
    <row r="18" spans="1:30">
      <c r="A18" s="140"/>
      <c r="B18" s="137"/>
      <c r="C18" s="137"/>
      <c r="D18" s="137"/>
      <c r="E18" s="137">
        <f t="shared" si="0"/>
        <v>-6</v>
      </c>
      <c r="F18" s="137"/>
      <c r="G18" s="137"/>
      <c r="H18" s="137"/>
      <c r="I18" s="137"/>
      <c r="J18" s="137"/>
      <c r="K18" s="137"/>
      <c r="L18" s="137"/>
      <c r="M18" s="139">
        <f t="shared" si="1"/>
        <v>0</v>
      </c>
      <c r="N18" s="137"/>
      <c r="O18" s="137"/>
      <c r="P18" s="137"/>
      <c r="Q18" s="137"/>
      <c r="R18" s="137"/>
      <c r="S18" s="137"/>
      <c r="T18" s="137"/>
      <c r="U18" s="140"/>
      <c r="V18" s="140"/>
      <c r="W18" s="140"/>
      <c r="X18" s="140"/>
      <c r="Y18" s="140"/>
      <c r="Z18" s="140"/>
      <c r="AA18" s="136"/>
      <c r="AB18" s="136"/>
      <c r="AC18" s="136"/>
      <c r="AD18" s="136"/>
    </row>
    <row r="19" spans="1:30">
      <c r="A19" s="140"/>
      <c r="B19" s="137"/>
      <c r="C19" s="137"/>
      <c r="D19" s="137"/>
      <c r="E19" s="137">
        <f t="shared" si="0"/>
        <v>-6</v>
      </c>
      <c r="F19" s="137"/>
      <c r="G19" s="137"/>
      <c r="H19" s="137"/>
      <c r="I19" s="137"/>
      <c r="J19" s="137"/>
      <c r="K19" s="137"/>
      <c r="L19" s="137"/>
      <c r="M19" s="139">
        <f t="shared" si="1"/>
        <v>0</v>
      </c>
      <c r="N19" s="137"/>
      <c r="O19" s="137"/>
      <c r="P19" s="137"/>
      <c r="Q19" s="137"/>
      <c r="R19" s="137"/>
      <c r="S19" s="137"/>
      <c r="T19" s="137"/>
      <c r="U19" s="140"/>
      <c r="V19" s="140"/>
      <c r="W19" s="140"/>
      <c r="X19" s="140"/>
      <c r="Y19" s="140"/>
      <c r="Z19" s="140"/>
      <c r="AA19" s="136"/>
      <c r="AB19" s="136"/>
      <c r="AC19" s="136"/>
      <c r="AD19" s="136"/>
    </row>
    <row r="20" spans="1:30">
      <c r="A20" s="140"/>
      <c r="B20" s="137"/>
      <c r="C20" s="137"/>
      <c r="D20" s="137"/>
      <c r="E20" s="137">
        <f t="shared" si="0"/>
        <v>-6</v>
      </c>
      <c r="F20" s="137"/>
      <c r="G20" s="137"/>
      <c r="H20" s="137"/>
      <c r="I20" s="137"/>
      <c r="J20" s="137"/>
      <c r="K20" s="137"/>
      <c r="L20" s="137"/>
      <c r="M20" s="139">
        <f t="shared" si="1"/>
        <v>0</v>
      </c>
      <c r="N20" s="137"/>
      <c r="O20" s="137"/>
      <c r="P20" s="137"/>
      <c r="Q20" s="137"/>
      <c r="R20" s="137"/>
      <c r="S20" s="137"/>
      <c r="T20" s="137"/>
      <c r="U20" s="140"/>
      <c r="V20" s="140"/>
      <c r="W20" s="140"/>
      <c r="X20" s="140"/>
      <c r="Y20" s="140"/>
      <c r="Z20" s="140"/>
      <c r="AA20" s="136"/>
      <c r="AB20" s="136"/>
      <c r="AC20" s="136"/>
      <c r="AD20" s="136"/>
    </row>
    <row r="21" spans="1:30">
      <c r="A21" s="140"/>
      <c r="B21" s="137"/>
      <c r="C21" s="137"/>
      <c r="D21" s="137"/>
      <c r="E21" s="137">
        <f t="shared" si="0"/>
        <v>-6</v>
      </c>
      <c r="F21" s="137"/>
      <c r="G21" s="137"/>
      <c r="H21" s="137"/>
      <c r="I21" s="137"/>
      <c r="J21" s="137"/>
      <c r="K21" s="137"/>
      <c r="L21" s="137"/>
      <c r="M21" s="139">
        <f t="shared" si="1"/>
        <v>0</v>
      </c>
      <c r="N21" s="137"/>
      <c r="O21" s="137"/>
      <c r="P21" s="137"/>
      <c r="Q21" s="137"/>
      <c r="R21" s="137"/>
      <c r="S21" s="137"/>
      <c r="T21" s="137"/>
      <c r="U21" s="140"/>
      <c r="V21" s="140"/>
      <c r="W21" s="140"/>
      <c r="X21" s="140"/>
      <c r="Y21" s="140"/>
      <c r="Z21" s="140"/>
      <c r="AA21" s="136"/>
      <c r="AB21" s="136"/>
      <c r="AC21" s="136"/>
      <c r="AD21" s="136"/>
    </row>
    <row r="22" spans="1:30">
      <c r="A22" s="140"/>
      <c r="B22" s="137"/>
      <c r="C22" s="137"/>
      <c r="D22" s="137"/>
      <c r="E22" s="137">
        <f t="shared" si="0"/>
        <v>-6</v>
      </c>
      <c r="F22" s="137"/>
      <c r="G22" s="137"/>
      <c r="H22" s="137"/>
      <c r="I22" s="137"/>
      <c r="J22" s="137"/>
      <c r="K22" s="137"/>
      <c r="L22" s="137"/>
      <c r="M22" s="139">
        <f t="shared" si="1"/>
        <v>0</v>
      </c>
      <c r="N22" s="137"/>
      <c r="O22" s="137"/>
      <c r="P22" s="137"/>
      <c r="Q22" s="137"/>
      <c r="R22" s="137"/>
      <c r="S22" s="137"/>
      <c r="T22" s="137"/>
      <c r="U22" s="140"/>
      <c r="V22" s="140"/>
      <c r="W22" s="140"/>
      <c r="X22" s="140"/>
      <c r="Y22" s="140"/>
      <c r="Z22" s="140"/>
      <c r="AA22" s="136"/>
      <c r="AB22" s="136"/>
      <c r="AC22" s="136"/>
      <c r="AD22" s="136"/>
    </row>
    <row r="23" spans="1:30">
      <c r="A23" s="137"/>
      <c r="B23" s="143" t="s">
        <v>1313</v>
      </c>
      <c r="C23" s="139" t="s">
        <v>1314</v>
      </c>
      <c r="D23" s="139" t="s">
        <v>1315</v>
      </c>
      <c r="E23" s="137">
        <f t="shared" si="0"/>
        <v>8</v>
      </c>
      <c r="F23" s="139">
        <v>120</v>
      </c>
      <c r="G23" s="139">
        <v>197</v>
      </c>
      <c r="H23" s="139">
        <v>196</v>
      </c>
      <c r="I23" s="139">
        <v>90</v>
      </c>
      <c r="J23" s="139">
        <v>193</v>
      </c>
      <c r="K23" s="139">
        <v>85</v>
      </c>
      <c r="L23" s="139">
        <v>97</v>
      </c>
      <c r="M23" s="139">
        <f t="shared" si="1"/>
        <v>685</v>
      </c>
      <c r="N23" s="137"/>
      <c r="O23" s="137"/>
      <c r="P23" s="137"/>
      <c r="Q23" s="139" t="s">
        <v>1316</v>
      </c>
      <c r="R23" s="139" t="s">
        <v>1317</v>
      </c>
      <c r="S23" s="139" t="s">
        <v>1318</v>
      </c>
      <c r="T23" s="137"/>
      <c r="U23" s="140"/>
      <c r="V23" s="140"/>
      <c r="W23" s="140"/>
      <c r="X23" s="140"/>
      <c r="Y23" s="140"/>
      <c r="Z23" s="140"/>
      <c r="AA23" s="136"/>
      <c r="AB23" s="136"/>
      <c r="AC23" s="136"/>
      <c r="AD23" s="136"/>
    </row>
    <row r="24" spans="1:30">
      <c r="A24" s="137"/>
      <c r="B24" s="143" t="s">
        <v>1319</v>
      </c>
      <c r="C24" s="139" t="s">
        <v>1320</v>
      </c>
      <c r="D24" s="139" t="s">
        <v>1321</v>
      </c>
      <c r="E24" s="137">
        <f t="shared" si="0"/>
        <v>-6</v>
      </c>
      <c r="F24" s="137"/>
      <c r="G24" s="137"/>
      <c r="H24" s="137"/>
      <c r="I24" s="137"/>
      <c r="J24" s="137"/>
      <c r="K24" s="137"/>
      <c r="L24" s="137"/>
      <c r="M24" s="139">
        <f t="shared" si="1"/>
        <v>0</v>
      </c>
      <c r="N24" s="137"/>
      <c r="O24" s="137"/>
      <c r="P24" s="137"/>
      <c r="Q24" s="139" t="s">
        <v>1322</v>
      </c>
      <c r="R24" s="139"/>
      <c r="S24" s="139" t="s">
        <v>1323</v>
      </c>
      <c r="T24" s="137"/>
      <c r="U24" s="140"/>
      <c r="V24" s="140"/>
      <c r="W24" s="140"/>
      <c r="X24" s="140"/>
      <c r="Y24" s="140"/>
      <c r="Z24" s="140"/>
      <c r="AA24" s="136"/>
      <c r="AB24" s="136"/>
      <c r="AC24" s="136"/>
      <c r="AD24" s="136"/>
    </row>
    <row r="25" spans="1:30">
      <c r="A25" s="137"/>
      <c r="B25" s="143" t="s">
        <v>1319</v>
      </c>
      <c r="C25" s="139" t="s">
        <v>1324</v>
      </c>
      <c r="D25" s="137"/>
      <c r="E25" s="137">
        <f t="shared" si="0"/>
        <v>-6</v>
      </c>
      <c r="F25" s="137"/>
      <c r="G25" s="137"/>
      <c r="H25" s="137"/>
      <c r="I25" s="137"/>
      <c r="J25" s="137"/>
      <c r="K25" s="137"/>
      <c r="L25" s="137"/>
      <c r="M25" s="139">
        <f t="shared" si="1"/>
        <v>0</v>
      </c>
      <c r="N25" s="137"/>
      <c r="O25" s="137"/>
      <c r="P25" s="137"/>
      <c r="Q25" s="139" t="s">
        <v>1325</v>
      </c>
      <c r="R25" s="137"/>
      <c r="S25" s="137"/>
      <c r="T25" s="137"/>
      <c r="U25" s="140"/>
      <c r="V25" s="140"/>
      <c r="W25" s="140"/>
      <c r="X25" s="140"/>
      <c r="Y25" s="140"/>
      <c r="Z25" s="140"/>
      <c r="AA25" s="136"/>
      <c r="AB25" s="136"/>
      <c r="AC25" s="136"/>
      <c r="AD25" s="136"/>
    </row>
    <row r="26" spans="1:30">
      <c r="A26" s="137"/>
      <c r="B26" s="143" t="s">
        <v>1319</v>
      </c>
      <c r="C26" s="139" t="s">
        <v>1326</v>
      </c>
      <c r="D26" s="137"/>
      <c r="E26" s="137">
        <f t="shared" si="0"/>
        <v>-6</v>
      </c>
      <c r="F26" s="137"/>
      <c r="G26" s="137"/>
      <c r="H26" s="137"/>
      <c r="I26" s="137"/>
      <c r="J26" s="137"/>
      <c r="K26" s="137"/>
      <c r="L26" s="137"/>
      <c r="M26" s="139">
        <f t="shared" si="1"/>
        <v>0</v>
      </c>
      <c r="N26" s="137"/>
      <c r="O26" s="137"/>
      <c r="P26" s="137"/>
      <c r="Q26" s="139" t="s">
        <v>1327</v>
      </c>
      <c r="R26" s="139" t="s">
        <v>1328</v>
      </c>
      <c r="S26" s="139" t="s">
        <v>1329</v>
      </c>
      <c r="T26" s="137"/>
      <c r="U26" s="140"/>
      <c r="V26" s="140"/>
      <c r="W26" s="140"/>
      <c r="X26" s="140"/>
      <c r="Y26" s="140"/>
      <c r="Z26" s="140"/>
      <c r="AA26" s="136"/>
      <c r="AB26" s="136"/>
      <c r="AC26" s="136"/>
      <c r="AD26" s="136"/>
    </row>
    <row r="27" spans="1:30">
      <c r="A27" s="137"/>
      <c r="B27" s="143" t="s">
        <v>1319</v>
      </c>
      <c r="C27" s="139" t="s">
        <v>1330</v>
      </c>
      <c r="D27" s="139" t="s">
        <v>1331</v>
      </c>
      <c r="E27" s="137">
        <f t="shared" si="0"/>
        <v>-6</v>
      </c>
      <c r="F27" s="137"/>
      <c r="G27" s="137"/>
      <c r="H27" s="137"/>
      <c r="I27" s="137"/>
      <c r="J27" s="137"/>
      <c r="K27" s="137"/>
      <c r="L27" s="137"/>
      <c r="M27" s="139">
        <f t="shared" si="1"/>
        <v>0</v>
      </c>
      <c r="N27" s="137"/>
      <c r="O27" s="137"/>
      <c r="P27" s="137"/>
      <c r="Q27" s="139" t="s">
        <v>1332</v>
      </c>
      <c r="R27" s="139" t="s">
        <v>1333</v>
      </c>
      <c r="S27" s="137"/>
      <c r="T27" s="137"/>
      <c r="U27" s="140"/>
      <c r="V27" s="140"/>
      <c r="W27" s="140"/>
      <c r="X27" s="140"/>
      <c r="Y27" s="140"/>
      <c r="Z27" s="140"/>
      <c r="AA27" s="136"/>
      <c r="AB27" s="136"/>
      <c r="AC27" s="136"/>
      <c r="AD27" s="136"/>
    </row>
    <row r="28" spans="1:30">
      <c r="A28" s="137"/>
      <c r="B28" s="143" t="s">
        <v>1319</v>
      </c>
      <c r="C28" s="139" t="s">
        <v>1307</v>
      </c>
      <c r="D28" s="137"/>
      <c r="E28" s="137">
        <f t="shared" si="0"/>
        <v>-6</v>
      </c>
      <c r="F28" s="137"/>
      <c r="G28" s="137"/>
      <c r="H28" s="137"/>
      <c r="I28" s="137"/>
      <c r="J28" s="137"/>
      <c r="K28" s="137"/>
      <c r="L28" s="137"/>
      <c r="M28" s="139">
        <f t="shared" si="1"/>
        <v>0</v>
      </c>
      <c r="N28" s="137"/>
      <c r="O28" s="137"/>
      <c r="P28" s="137"/>
      <c r="Q28" s="139" t="s">
        <v>1334</v>
      </c>
      <c r="R28" s="137"/>
      <c r="S28" s="139" t="s">
        <v>1335</v>
      </c>
      <c r="T28" s="137"/>
      <c r="U28" s="140"/>
      <c r="V28" s="140"/>
      <c r="W28" s="140"/>
      <c r="X28" s="140"/>
      <c r="Y28" s="140"/>
      <c r="Z28" s="140"/>
      <c r="AA28" s="136"/>
      <c r="AB28" s="136"/>
      <c r="AC28" s="136"/>
      <c r="AD28" s="136"/>
    </row>
    <row r="29" spans="1:30">
      <c r="A29" s="137"/>
      <c r="B29" s="143" t="s">
        <v>1319</v>
      </c>
      <c r="C29" s="139" t="s">
        <v>1336</v>
      </c>
      <c r="D29" s="137"/>
      <c r="E29" s="137">
        <f t="shared" si="0"/>
        <v>-6</v>
      </c>
      <c r="F29" s="137"/>
      <c r="G29" s="137"/>
      <c r="H29" s="137"/>
      <c r="I29" s="137"/>
      <c r="J29" s="137"/>
      <c r="K29" s="137"/>
      <c r="L29" s="137"/>
      <c r="M29" s="139">
        <f t="shared" si="1"/>
        <v>0</v>
      </c>
      <c r="N29" s="137"/>
      <c r="O29" s="137"/>
      <c r="P29" s="137"/>
      <c r="Q29" s="139" t="s">
        <v>1337</v>
      </c>
      <c r="R29" s="137"/>
      <c r="S29" s="139" t="s">
        <v>1338</v>
      </c>
      <c r="T29" s="137"/>
      <c r="U29" s="140"/>
      <c r="V29" s="140"/>
      <c r="W29" s="140"/>
      <c r="X29" s="140"/>
      <c r="Y29" s="140"/>
      <c r="Z29" s="140"/>
      <c r="AA29" s="136"/>
      <c r="AB29" s="136"/>
      <c r="AC29" s="136"/>
      <c r="AD29" s="136"/>
    </row>
    <row r="30" spans="1:30">
      <c r="A30" s="137"/>
      <c r="B30" s="143" t="s">
        <v>1319</v>
      </c>
      <c r="C30" s="139" t="s">
        <v>1339</v>
      </c>
      <c r="D30" s="139" t="s">
        <v>1340</v>
      </c>
      <c r="E30" s="137">
        <f t="shared" si="0"/>
        <v>-6</v>
      </c>
      <c r="F30" s="137"/>
      <c r="G30" s="137"/>
      <c r="H30" s="137"/>
      <c r="I30" s="137"/>
      <c r="J30" s="137"/>
      <c r="K30" s="137"/>
      <c r="L30" s="137"/>
      <c r="M30" s="139">
        <f t="shared" si="1"/>
        <v>0</v>
      </c>
      <c r="N30" s="137"/>
      <c r="O30" s="137"/>
      <c r="P30" s="137"/>
      <c r="Q30" s="139" t="s">
        <v>1341</v>
      </c>
      <c r="R30" s="137"/>
      <c r="S30" s="139" t="s">
        <v>1342</v>
      </c>
      <c r="T30" s="137"/>
      <c r="U30" s="140"/>
      <c r="V30" s="140"/>
      <c r="W30" s="140"/>
      <c r="X30" s="140"/>
      <c r="Y30" s="140"/>
      <c r="Z30" s="140"/>
      <c r="AA30" s="136"/>
      <c r="AB30" s="136"/>
      <c r="AC30" s="136"/>
      <c r="AD30" s="136"/>
    </row>
    <row r="31" spans="1:30">
      <c r="A31" s="137"/>
      <c r="B31" s="143" t="s">
        <v>1319</v>
      </c>
      <c r="C31" s="139" t="s">
        <v>1343</v>
      </c>
      <c r="D31" s="137"/>
      <c r="E31" s="137">
        <f t="shared" si="0"/>
        <v>-6</v>
      </c>
      <c r="F31" s="137"/>
      <c r="G31" s="137"/>
      <c r="H31" s="137"/>
      <c r="I31" s="137"/>
      <c r="J31" s="137"/>
      <c r="K31" s="137"/>
      <c r="L31" s="137"/>
      <c r="M31" s="139">
        <f t="shared" si="1"/>
        <v>0</v>
      </c>
      <c r="N31" s="137"/>
      <c r="O31" s="137"/>
      <c r="P31" s="137"/>
      <c r="Q31" s="139" t="s">
        <v>1344</v>
      </c>
      <c r="R31" s="137"/>
      <c r="S31" s="137"/>
      <c r="T31" s="137"/>
      <c r="U31" s="140"/>
      <c r="V31" s="140"/>
      <c r="W31" s="140"/>
      <c r="X31" s="140"/>
      <c r="Y31" s="140"/>
      <c r="Z31" s="140"/>
      <c r="AA31" s="136"/>
      <c r="AB31" s="136"/>
      <c r="AC31" s="136"/>
      <c r="AD31" s="136"/>
    </row>
    <row r="32" spans="1:30">
      <c r="A32" s="137"/>
      <c r="B32" s="143" t="s">
        <v>1319</v>
      </c>
      <c r="C32" s="139" t="s">
        <v>1345</v>
      </c>
      <c r="D32" s="137"/>
      <c r="E32" s="137">
        <f t="shared" si="0"/>
        <v>-6</v>
      </c>
      <c r="F32" s="137"/>
      <c r="G32" s="137"/>
      <c r="H32" s="137"/>
      <c r="I32" s="137"/>
      <c r="J32" s="137"/>
      <c r="K32" s="137"/>
      <c r="L32" s="137"/>
      <c r="M32" s="139">
        <f t="shared" si="1"/>
        <v>0</v>
      </c>
      <c r="N32" s="137"/>
      <c r="O32" s="137"/>
      <c r="P32" s="137"/>
      <c r="Q32" s="139" t="s">
        <v>1346</v>
      </c>
      <c r="R32" s="137"/>
      <c r="S32" s="137"/>
      <c r="T32" s="137"/>
      <c r="U32" s="140"/>
      <c r="V32" s="140"/>
      <c r="W32" s="140"/>
      <c r="X32" s="140"/>
      <c r="Y32" s="140"/>
      <c r="Z32" s="140"/>
      <c r="AA32" s="136"/>
      <c r="AB32" s="136"/>
      <c r="AC32" s="136"/>
      <c r="AD32" s="136"/>
    </row>
    <row r="33" spans="1:30">
      <c r="A33" s="137"/>
      <c r="B33" s="143" t="s">
        <v>1319</v>
      </c>
      <c r="C33" s="139" t="s">
        <v>1347</v>
      </c>
      <c r="D33" s="137"/>
      <c r="E33" s="137">
        <f t="shared" si="0"/>
        <v>-6</v>
      </c>
      <c r="F33" s="137"/>
      <c r="G33" s="137"/>
      <c r="H33" s="137"/>
      <c r="I33" s="137"/>
      <c r="J33" s="137"/>
      <c r="K33" s="137"/>
      <c r="L33" s="137"/>
      <c r="M33" s="139">
        <f t="shared" si="1"/>
        <v>0</v>
      </c>
      <c r="N33" s="137"/>
      <c r="O33" s="137"/>
      <c r="P33" s="137"/>
      <c r="Q33" s="137"/>
      <c r="R33" s="137"/>
      <c r="S33" s="137"/>
      <c r="T33" s="137"/>
      <c r="U33" s="140"/>
      <c r="V33" s="140"/>
      <c r="W33" s="140"/>
      <c r="X33" s="140"/>
      <c r="Y33" s="140"/>
      <c r="Z33" s="140"/>
      <c r="AA33" s="136"/>
      <c r="AB33" s="136"/>
      <c r="AC33" s="136"/>
      <c r="AD33" s="136"/>
    </row>
    <row r="34" spans="1:30">
      <c r="A34" s="140"/>
      <c r="B34" s="137"/>
      <c r="C34" s="137"/>
      <c r="D34" s="137"/>
      <c r="E34" s="137">
        <f t="shared" si="0"/>
        <v>-6</v>
      </c>
      <c r="F34" s="137"/>
      <c r="G34" s="137"/>
      <c r="H34" s="137"/>
      <c r="I34" s="137"/>
      <c r="J34" s="137"/>
      <c r="K34" s="137"/>
      <c r="L34" s="137"/>
      <c r="M34" s="139">
        <f t="shared" si="1"/>
        <v>0</v>
      </c>
      <c r="N34" s="137"/>
      <c r="O34" s="137"/>
      <c r="P34" s="137"/>
      <c r="Q34" s="137"/>
      <c r="R34" s="137"/>
      <c r="S34" s="137"/>
      <c r="T34" s="137"/>
      <c r="U34" s="140"/>
      <c r="V34" s="140"/>
      <c r="W34" s="140"/>
      <c r="X34" s="140"/>
      <c r="Y34" s="140"/>
      <c r="Z34" s="140"/>
      <c r="AA34" s="136"/>
      <c r="AB34" s="136"/>
      <c r="AC34" s="136"/>
      <c r="AD34" s="136"/>
    </row>
    <row r="35" spans="1:30">
      <c r="A35" s="136"/>
      <c r="B35" s="144"/>
      <c r="C35" s="144"/>
      <c r="D35" s="136"/>
      <c r="E35" s="137">
        <f t="shared" si="0"/>
        <v>-6</v>
      </c>
      <c r="F35" s="144"/>
      <c r="G35" s="144"/>
      <c r="H35" s="144"/>
      <c r="I35" s="144"/>
      <c r="J35" s="144"/>
      <c r="K35" s="144"/>
      <c r="L35" s="144"/>
      <c r="M35" s="139">
        <f t="shared" si="1"/>
        <v>0</v>
      </c>
      <c r="N35" s="144"/>
      <c r="O35" s="144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</row>
    <row r="36" spans="1:30">
      <c r="A36" s="136"/>
      <c r="B36" s="145" t="s">
        <v>1348</v>
      </c>
      <c r="C36" s="7" t="s">
        <v>1349</v>
      </c>
      <c r="D36" s="87"/>
      <c r="E36" s="137">
        <f t="shared" si="0"/>
        <v>6</v>
      </c>
      <c r="F36" s="7">
        <v>101</v>
      </c>
      <c r="G36" s="7">
        <v>188</v>
      </c>
      <c r="H36" s="7">
        <v>175</v>
      </c>
      <c r="I36" s="7">
        <v>85</v>
      </c>
      <c r="J36" s="7">
        <v>179</v>
      </c>
      <c r="K36" s="7">
        <v>55</v>
      </c>
      <c r="L36" s="7">
        <v>72</v>
      </c>
      <c r="M36" s="139">
        <f t="shared" si="1"/>
        <v>584</v>
      </c>
      <c r="N36" s="144"/>
      <c r="O36" s="144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</row>
    <row r="37" spans="1:30">
      <c r="A37" s="136"/>
      <c r="B37" s="146" t="s">
        <v>1350</v>
      </c>
      <c r="C37" s="146" t="s">
        <v>1351</v>
      </c>
      <c r="D37" s="136"/>
      <c r="E37" s="137">
        <f t="shared" si="0"/>
        <v>7</v>
      </c>
      <c r="F37" s="146">
        <v>113</v>
      </c>
      <c r="G37" s="146">
        <v>175</v>
      </c>
      <c r="H37" s="146">
        <v>160</v>
      </c>
      <c r="I37" s="146">
        <v>81</v>
      </c>
      <c r="J37" s="146">
        <v>190</v>
      </c>
      <c r="K37" s="146">
        <v>93</v>
      </c>
      <c r="L37" s="146">
        <v>70</v>
      </c>
      <c r="M37" s="139">
        <f t="shared" si="1"/>
        <v>619.5</v>
      </c>
      <c r="N37" s="144"/>
      <c r="O37" s="144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</row>
    <row r="38" spans="1:30">
      <c r="A38" s="136"/>
      <c r="B38" s="144"/>
      <c r="C38" s="144"/>
      <c r="D38" s="136"/>
      <c r="E38" s="144"/>
      <c r="F38" s="144"/>
      <c r="G38" s="144"/>
      <c r="H38" s="144"/>
      <c r="I38" s="144"/>
      <c r="J38" s="144"/>
      <c r="K38" s="144"/>
      <c r="L38" s="144"/>
      <c r="M38" s="139">
        <f t="shared" si="1"/>
        <v>0</v>
      </c>
      <c r="N38" s="144"/>
      <c r="O38" s="144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</row>
    <row r="39" spans="1:30">
      <c r="A39" s="136"/>
      <c r="B39" s="144"/>
      <c r="C39" s="144"/>
      <c r="D39" s="136"/>
      <c r="E39" s="144"/>
      <c r="F39" s="144"/>
      <c r="G39" s="144"/>
      <c r="H39" s="144"/>
      <c r="I39" s="144"/>
      <c r="J39" s="144"/>
      <c r="K39" s="144"/>
      <c r="L39" s="144"/>
      <c r="M39" s="139">
        <f t="shared" si="1"/>
        <v>0</v>
      </c>
      <c r="N39" s="144"/>
      <c r="O39" s="144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</row>
    <row r="40" spans="1:30">
      <c r="A40" s="136"/>
      <c r="B40" s="144"/>
      <c r="C40" s="144"/>
      <c r="D40" s="136"/>
      <c r="E40" s="144"/>
      <c r="F40" s="144"/>
      <c r="G40" s="144"/>
      <c r="H40" s="144"/>
      <c r="I40" s="144"/>
      <c r="J40" s="144"/>
      <c r="K40" s="144"/>
      <c r="L40" s="144"/>
      <c r="M40" s="139">
        <f t="shared" si="1"/>
        <v>0</v>
      </c>
      <c r="N40" s="144"/>
      <c r="O40" s="144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</row>
    <row r="41" spans="1:30">
      <c r="A41" s="136"/>
      <c r="B41" s="144"/>
      <c r="C41" s="144"/>
      <c r="D41" s="136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</row>
    <row r="42" spans="1:30">
      <c r="A42" s="136"/>
      <c r="B42" s="144"/>
      <c r="C42" s="144"/>
      <c r="D42" s="136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</row>
    <row r="43" spans="1:30">
      <c r="A43" s="136"/>
      <c r="B43" s="144"/>
      <c r="C43" s="144"/>
      <c r="D43" s="136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</row>
    <row r="44" spans="1:30">
      <c r="A44" s="136"/>
      <c r="B44" s="144"/>
      <c r="C44" s="144"/>
      <c r="D44" s="136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</row>
    <row r="45" spans="1:30">
      <c r="A45" s="136"/>
      <c r="B45" s="144"/>
      <c r="C45" s="144"/>
      <c r="D45" s="136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</row>
    <row r="46" spans="1:30">
      <c r="A46" s="136"/>
      <c r="B46" s="144"/>
      <c r="C46" s="144"/>
      <c r="D46" s="136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</row>
    <row r="47" spans="1:30">
      <c r="A47" s="136"/>
      <c r="B47" s="144"/>
      <c r="C47" s="144"/>
      <c r="D47" s="136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</row>
    <row r="48" spans="1:30">
      <c r="A48" s="136"/>
      <c r="B48" s="144"/>
      <c r="C48" s="144"/>
      <c r="D48" s="136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</row>
    <row r="49" spans="1:30">
      <c r="A49" s="136"/>
      <c r="B49" s="144"/>
      <c r="C49" s="144"/>
      <c r="D49" s="136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</row>
    <row r="50" spans="1:30">
      <c r="A50" s="136"/>
      <c r="B50" s="144"/>
      <c r="C50" s="144"/>
      <c r="D50" s="136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</row>
    <row r="51" spans="1:30">
      <c r="A51" s="136"/>
      <c r="B51" s="144"/>
      <c r="C51" s="144"/>
      <c r="D51" s="136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</row>
    <row r="52" spans="1:30">
      <c r="A52" s="136"/>
      <c r="B52" s="144"/>
      <c r="C52" s="144"/>
      <c r="D52" s="136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</row>
    <row r="53" spans="1:30">
      <c r="A53" s="136"/>
      <c r="B53" s="144"/>
      <c r="C53" s="144"/>
      <c r="D53" s="136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</row>
    <row r="54" spans="1:30">
      <c r="A54" s="136"/>
      <c r="B54" s="144"/>
      <c r="C54" s="144"/>
      <c r="D54" s="136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</row>
    <row r="55" spans="1:30">
      <c r="A55" s="136"/>
      <c r="B55" s="144"/>
      <c r="C55" s="144"/>
      <c r="D55" s="136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</row>
    <row r="56" spans="1:30">
      <c r="A56" s="136"/>
      <c r="B56" s="144"/>
      <c r="C56" s="144"/>
      <c r="D56" s="136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</row>
    <row r="57" spans="1:30">
      <c r="A57" s="136"/>
      <c r="B57" s="144"/>
      <c r="C57" s="144"/>
      <c r="D57" s="136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</row>
    <row r="58" spans="1:30">
      <c r="A58" s="136"/>
      <c r="B58" s="144"/>
      <c r="C58" s="144"/>
      <c r="D58" s="136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</row>
    <row r="59" spans="1:30">
      <c r="A59" s="136"/>
      <c r="B59" s="144"/>
      <c r="C59" s="144"/>
      <c r="D59" s="136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</row>
    <row r="60" spans="1:30">
      <c r="A60" s="136"/>
      <c r="B60" s="144"/>
      <c r="C60" s="144"/>
      <c r="D60" s="136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</row>
    <row r="61" spans="1:30">
      <c r="A61" s="136"/>
      <c r="B61" s="144"/>
      <c r="C61" s="144"/>
      <c r="D61" s="136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</row>
    <row r="62" spans="1:30">
      <c r="A62" s="136"/>
      <c r="B62" s="144"/>
      <c r="C62" s="144"/>
      <c r="D62" s="136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</row>
    <row r="63" spans="1:30">
      <c r="A63" s="136"/>
      <c r="B63" s="144"/>
      <c r="C63" s="144"/>
      <c r="D63" s="136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</row>
    <row r="64" spans="1:30">
      <c r="A64" s="136"/>
      <c r="B64" s="144"/>
      <c r="C64" s="144"/>
      <c r="D64" s="136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</row>
    <row r="65" spans="1:30">
      <c r="A65" s="136"/>
      <c r="B65" s="144"/>
      <c r="C65" s="144"/>
      <c r="D65" s="136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</row>
    <row r="66" spans="1:30">
      <c r="A66" s="136"/>
      <c r="B66" s="144"/>
      <c r="C66" s="144"/>
      <c r="D66" s="136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</row>
    <row r="67" spans="1:30">
      <c r="A67" s="136"/>
      <c r="B67" s="144"/>
      <c r="C67" s="144"/>
      <c r="D67" s="136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</row>
    <row r="68" spans="1:30">
      <c r="A68" s="136"/>
      <c r="B68" s="144"/>
      <c r="C68" s="144"/>
      <c r="D68" s="136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</row>
    <row r="69" spans="1:30">
      <c r="A69" s="136"/>
      <c r="B69" s="144"/>
      <c r="C69" s="144"/>
      <c r="D69" s="136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</row>
    <row r="70" spans="1:30">
      <c r="A70" s="136"/>
      <c r="B70" s="144"/>
      <c r="C70" s="144"/>
      <c r="D70" s="136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</row>
    <row r="71" spans="1:30">
      <c r="A71" s="136"/>
      <c r="B71" s="144"/>
      <c r="C71" s="144"/>
      <c r="D71" s="136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</row>
    <row r="72" spans="1:30">
      <c r="A72" s="136"/>
      <c r="B72" s="144"/>
      <c r="C72" s="144"/>
      <c r="D72" s="136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</row>
    <row r="73" spans="1:30">
      <c r="A73" s="136"/>
      <c r="B73" s="144"/>
      <c r="C73" s="144"/>
      <c r="D73" s="136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</row>
    <row r="74" spans="1:30">
      <c r="A74" s="136"/>
      <c r="B74" s="144"/>
      <c r="C74" s="144"/>
      <c r="D74" s="136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</row>
    <row r="75" spans="1:30">
      <c r="A75" s="136"/>
      <c r="B75" s="144"/>
      <c r="C75" s="144"/>
      <c r="D75" s="136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</row>
    <row r="76" spans="1:30">
      <c r="A76" s="136"/>
      <c r="B76" s="144"/>
      <c r="C76" s="144"/>
      <c r="D76" s="136"/>
      <c r="E76" s="144"/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</row>
    <row r="77" spans="1:30">
      <c r="A77" s="136"/>
      <c r="B77" s="144"/>
      <c r="C77" s="144"/>
      <c r="D77" s="136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</row>
    <row r="78" spans="1:30">
      <c r="A78" s="136"/>
      <c r="B78" s="144"/>
      <c r="C78" s="144"/>
      <c r="D78" s="136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</row>
    <row r="79" spans="1:30">
      <c r="A79" s="136"/>
      <c r="B79" s="144"/>
      <c r="C79" s="144"/>
      <c r="D79" s="136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</row>
    <row r="80" spans="1:30">
      <c r="A80" s="136"/>
      <c r="B80" s="144"/>
      <c r="C80" s="144"/>
      <c r="D80" s="136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</row>
    <row r="81" spans="1:30">
      <c r="A81" s="136"/>
      <c r="B81" s="144"/>
      <c r="C81" s="144"/>
      <c r="D81" s="136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</row>
    <row r="82" spans="1:30">
      <c r="A82" s="136"/>
      <c r="B82" s="144"/>
      <c r="C82" s="144"/>
      <c r="D82" s="136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</row>
    <row r="83" spans="1:30">
      <c r="A83" s="136"/>
      <c r="B83" s="144"/>
      <c r="C83" s="144"/>
      <c r="D83" s="136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</row>
    <row r="84" spans="1:30">
      <c r="A84" s="136"/>
      <c r="B84" s="144"/>
      <c r="C84" s="144"/>
      <c r="D84" s="136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</row>
    <row r="85" spans="1:30">
      <c r="A85" s="136"/>
      <c r="B85" s="144"/>
      <c r="C85" s="144"/>
      <c r="D85" s="136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</row>
    <row r="86" spans="1:30">
      <c r="A86" s="136"/>
      <c r="B86" s="144"/>
      <c r="C86" s="144"/>
      <c r="D86" s="136"/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</row>
    <row r="87" spans="1:30">
      <c r="A87" s="136"/>
      <c r="B87" s="144"/>
      <c r="C87" s="144"/>
      <c r="D87" s="136"/>
      <c r="E87" s="144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</row>
    <row r="88" spans="1:30">
      <c r="A88" s="136"/>
      <c r="B88" s="144"/>
      <c r="C88" s="144"/>
      <c r="D88" s="136"/>
      <c r="E88" s="144"/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</row>
    <row r="89" spans="1:30">
      <c r="A89" s="136"/>
      <c r="B89" s="144"/>
      <c r="C89" s="144"/>
      <c r="D89" s="136"/>
      <c r="E89" s="144"/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</row>
    <row r="90" spans="1:30">
      <c r="A90" s="136"/>
      <c r="B90" s="144"/>
      <c r="C90" s="144"/>
      <c r="D90" s="136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</row>
    <row r="91" spans="1:30">
      <c r="A91" s="136"/>
      <c r="B91" s="144"/>
      <c r="C91" s="144"/>
      <c r="D91" s="136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</row>
    <row r="92" spans="1:30">
      <c r="A92" s="136"/>
      <c r="B92" s="144"/>
      <c r="C92" s="144"/>
      <c r="D92" s="136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</row>
    <row r="93" spans="1:30">
      <c r="A93" s="136"/>
      <c r="B93" s="144"/>
      <c r="C93" s="144"/>
      <c r="D93" s="136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</row>
    <row r="94" spans="1:30">
      <c r="A94" s="136"/>
      <c r="B94" s="144"/>
      <c r="C94" s="144"/>
      <c r="D94" s="136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</row>
    <row r="95" spans="1:30">
      <c r="A95" s="136"/>
      <c r="B95" s="144"/>
      <c r="C95" s="144"/>
      <c r="D95" s="136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</row>
    <row r="96" spans="1:30">
      <c r="A96" s="136"/>
      <c r="B96" s="144"/>
      <c r="C96" s="144"/>
      <c r="D96" s="136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</row>
    <row r="97" spans="1:30">
      <c r="A97" s="136"/>
      <c r="B97" s="144"/>
      <c r="C97" s="144"/>
      <c r="D97" s="136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</row>
    <row r="98" spans="1:30">
      <c r="A98" s="136"/>
      <c r="B98" s="144"/>
      <c r="C98" s="144"/>
      <c r="D98" s="136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/>
      <c r="AD98" s="136"/>
    </row>
    <row r="99" spans="1:30">
      <c r="A99" s="136"/>
      <c r="B99" s="144"/>
      <c r="C99" s="144"/>
      <c r="D99" s="136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  <c r="AC99" s="136"/>
      <c r="AD99" s="136"/>
    </row>
    <row r="100" spans="1:30">
      <c r="A100" s="136"/>
      <c r="B100" s="144"/>
      <c r="C100" s="144"/>
      <c r="D100" s="136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</row>
    <row r="101" spans="1:30">
      <c r="A101" s="136"/>
      <c r="B101" s="144"/>
      <c r="C101" s="144"/>
      <c r="D101" s="136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</row>
    <row r="102" spans="1:30">
      <c r="A102" s="136"/>
      <c r="B102" s="144"/>
      <c r="C102" s="144"/>
      <c r="D102" s="136"/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</row>
    <row r="103" spans="1:30">
      <c r="A103" s="136"/>
      <c r="B103" s="144"/>
      <c r="C103" s="144"/>
      <c r="D103" s="136"/>
      <c r="E103" s="144"/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</row>
    <row r="104" spans="1:30">
      <c r="A104" s="136"/>
      <c r="B104" s="144"/>
      <c r="C104" s="144"/>
      <c r="D104" s="136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</row>
    <row r="105" spans="1:30">
      <c r="A105" s="136"/>
      <c r="B105" s="144"/>
      <c r="C105" s="144"/>
      <c r="D105" s="136"/>
      <c r="E105" s="144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</row>
    <row r="106" spans="1:30">
      <c r="A106" s="136"/>
      <c r="B106" s="144"/>
      <c r="C106" s="144"/>
      <c r="D106" s="136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</row>
    <row r="107" spans="1:30">
      <c r="A107" s="136"/>
      <c r="B107" s="144"/>
      <c r="C107" s="144"/>
      <c r="D107" s="136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</row>
    <row r="108" spans="1:30">
      <c r="A108" s="136"/>
      <c r="B108" s="144"/>
      <c r="C108" s="144"/>
      <c r="D108" s="136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</row>
    <row r="109" spans="1:30">
      <c r="A109" s="136"/>
      <c r="B109" s="144"/>
      <c r="C109" s="144"/>
      <c r="D109" s="136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</row>
    <row r="110" spans="1:30">
      <c r="A110" s="136"/>
      <c r="B110" s="144"/>
      <c r="C110" s="144"/>
      <c r="D110" s="136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</row>
    <row r="111" spans="1:30">
      <c r="A111" s="136"/>
      <c r="B111" s="144"/>
      <c r="C111" s="144"/>
      <c r="D111" s="136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  <c r="AC111" s="136"/>
      <c r="AD111" s="136"/>
    </row>
    <row r="112" spans="1:30">
      <c r="A112" s="136"/>
      <c r="B112" s="144"/>
      <c r="C112" s="144"/>
      <c r="D112" s="136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</row>
    <row r="113" spans="1:30">
      <c r="A113" s="136"/>
      <c r="B113" s="144"/>
      <c r="C113" s="144"/>
      <c r="D113" s="136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</row>
    <row r="114" spans="1:30">
      <c r="A114" s="136"/>
      <c r="B114" s="144"/>
      <c r="C114" s="144"/>
      <c r="D114" s="136"/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  <c r="AC114" s="136"/>
      <c r="AD114" s="136"/>
    </row>
    <row r="115" spans="1:30">
      <c r="A115" s="136"/>
      <c r="B115" s="144"/>
      <c r="C115" s="144"/>
      <c r="D115" s="136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  <c r="AC115" s="136"/>
      <c r="AD115" s="136"/>
    </row>
    <row r="116" spans="1:30">
      <c r="A116" s="136"/>
      <c r="B116" s="144"/>
      <c r="C116" s="144"/>
      <c r="D116" s="136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  <c r="AC116" s="136"/>
      <c r="AD116" s="136"/>
    </row>
    <row r="117" spans="1:30">
      <c r="A117" s="136"/>
      <c r="B117" s="144"/>
      <c r="C117" s="144"/>
      <c r="D117" s="136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  <c r="AC117" s="136"/>
      <c r="AD117" s="136"/>
    </row>
    <row r="118" spans="1:30">
      <c r="A118" s="136"/>
      <c r="B118" s="144"/>
      <c r="C118" s="144"/>
      <c r="D118" s="136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  <c r="AC118" s="136"/>
      <c r="AD118" s="136"/>
    </row>
    <row r="119" spans="1:30">
      <c r="A119" s="136"/>
      <c r="B119" s="144"/>
      <c r="C119" s="144"/>
      <c r="D119" s="136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  <c r="AC119" s="136"/>
      <c r="AD119" s="136"/>
    </row>
    <row r="120" spans="1:30">
      <c r="A120" s="136"/>
      <c r="B120" s="144"/>
      <c r="C120" s="144"/>
      <c r="D120" s="136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  <c r="AC120" s="136"/>
      <c r="AD120" s="136"/>
    </row>
    <row r="121" spans="1:30">
      <c r="A121" s="136"/>
      <c r="B121" s="144"/>
      <c r="C121" s="144"/>
      <c r="D121" s="136"/>
      <c r="E121" s="144"/>
      <c r="F121" s="144"/>
      <c r="G121" s="144"/>
      <c r="H121" s="144"/>
      <c r="I121" s="144"/>
      <c r="J121" s="144"/>
      <c r="K121" s="144"/>
      <c r="L121" s="144"/>
      <c r="M121" s="144"/>
      <c r="N121" s="144"/>
      <c r="O121" s="144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6"/>
      <c r="AD121" s="136"/>
    </row>
    <row r="122" spans="1:30">
      <c r="A122" s="136"/>
      <c r="B122" s="144"/>
      <c r="C122" s="144"/>
      <c r="D122" s="136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  <c r="AC122" s="136"/>
      <c r="AD122" s="136"/>
    </row>
    <row r="123" spans="1:30">
      <c r="A123" s="136"/>
      <c r="B123" s="144"/>
      <c r="C123" s="144"/>
      <c r="D123" s="136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  <c r="AC123" s="136"/>
      <c r="AD123" s="136"/>
    </row>
    <row r="124" spans="1:30">
      <c r="A124" s="136"/>
      <c r="B124" s="144"/>
      <c r="C124" s="144"/>
      <c r="D124" s="136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  <c r="AC124" s="136"/>
      <c r="AD124" s="136"/>
    </row>
    <row r="125" spans="1:30">
      <c r="A125" s="136"/>
      <c r="B125" s="144"/>
      <c r="C125" s="144"/>
      <c r="D125" s="136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  <c r="AC125" s="136"/>
      <c r="AD125" s="136"/>
    </row>
    <row r="126" spans="1:30">
      <c r="A126" s="136"/>
      <c r="B126" s="144"/>
      <c r="C126" s="144"/>
      <c r="D126" s="136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6"/>
      <c r="AD126" s="136"/>
    </row>
    <row r="127" spans="1:30">
      <c r="A127" s="136"/>
      <c r="B127" s="144"/>
      <c r="C127" s="144"/>
      <c r="D127" s="136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  <c r="AC127" s="136"/>
      <c r="AD127" s="136"/>
    </row>
    <row r="128" spans="1:30">
      <c r="A128" s="136"/>
      <c r="B128" s="144"/>
      <c r="C128" s="144"/>
      <c r="D128" s="136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  <c r="AC128" s="136"/>
      <c r="AD128" s="136"/>
    </row>
    <row r="129" spans="1:30">
      <c r="A129" s="136"/>
      <c r="B129" s="144"/>
      <c r="C129" s="144"/>
      <c r="D129" s="136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  <c r="AC129" s="136"/>
      <c r="AD129" s="136"/>
    </row>
    <row r="130" spans="1:30">
      <c r="A130" s="136"/>
      <c r="B130" s="144"/>
      <c r="C130" s="144"/>
      <c r="D130" s="136"/>
      <c r="E130" s="144"/>
      <c r="F130" s="144"/>
      <c r="G130" s="144"/>
      <c r="H130" s="144"/>
      <c r="I130" s="144"/>
      <c r="J130" s="144"/>
      <c r="K130" s="144"/>
      <c r="L130" s="144"/>
      <c r="M130" s="144"/>
      <c r="N130" s="144"/>
      <c r="O130" s="144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6"/>
      <c r="AD130" s="136"/>
    </row>
    <row r="131" spans="1:30">
      <c r="A131" s="136"/>
      <c r="B131" s="144"/>
      <c r="C131" s="144"/>
      <c r="D131" s="136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  <c r="AC131" s="136"/>
      <c r="AD131" s="136"/>
    </row>
    <row r="132" spans="1:30">
      <c r="A132" s="136"/>
      <c r="B132" s="144"/>
      <c r="C132" s="144"/>
      <c r="D132" s="136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  <c r="AC132" s="136"/>
      <c r="AD132" s="136"/>
    </row>
    <row r="133" spans="1:30">
      <c r="A133" s="136"/>
      <c r="B133" s="144"/>
      <c r="C133" s="144"/>
      <c r="D133" s="136"/>
      <c r="E133" s="144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  <c r="AC133" s="136"/>
      <c r="AD133" s="136"/>
    </row>
    <row r="134" spans="1:30">
      <c r="A134" s="136"/>
      <c r="B134" s="144"/>
      <c r="C134" s="144"/>
      <c r="D134" s="136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  <c r="AC134" s="136"/>
      <c r="AD134" s="136"/>
    </row>
    <row r="135" spans="1:30">
      <c r="A135" s="136"/>
      <c r="B135" s="144"/>
      <c r="C135" s="144"/>
      <c r="D135" s="136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/>
    </row>
    <row r="136" spans="1:30">
      <c r="A136" s="136"/>
      <c r="B136" s="144"/>
      <c r="C136" s="144"/>
      <c r="D136" s="136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  <c r="AC136" s="136"/>
      <c r="AD136" s="136"/>
    </row>
    <row r="137" spans="1:30">
      <c r="A137" s="136"/>
      <c r="B137" s="144"/>
      <c r="C137" s="144"/>
      <c r="D137" s="136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  <c r="AC137" s="136"/>
      <c r="AD137" s="136"/>
    </row>
    <row r="138" spans="1:30">
      <c r="A138" s="136"/>
      <c r="B138" s="144"/>
      <c r="C138" s="144"/>
      <c r="D138" s="136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  <c r="AC138" s="136"/>
      <c r="AD138" s="136"/>
    </row>
    <row r="139" spans="1:30">
      <c r="A139" s="136"/>
      <c r="B139" s="144"/>
      <c r="C139" s="144"/>
      <c r="D139" s="136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  <c r="AC139" s="136"/>
      <c r="AD139" s="136"/>
    </row>
    <row r="140" spans="1:30">
      <c r="A140" s="136"/>
      <c r="B140" s="144"/>
      <c r="C140" s="144"/>
      <c r="D140" s="136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  <c r="AD140" s="136"/>
    </row>
    <row r="141" spans="1:30">
      <c r="A141" s="136"/>
      <c r="B141" s="144"/>
      <c r="C141" s="144"/>
      <c r="D141" s="136"/>
      <c r="E141" s="144"/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  <c r="AC141" s="136"/>
      <c r="AD141" s="136"/>
    </row>
    <row r="142" spans="1:30">
      <c r="A142" s="136"/>
      <c r="B142" s="144"/>
      <c r="C142" s="144"/>
      <c r="D142" s="136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  <c r="AC142" s="136"/>
      <c r="AD142" s="136"/>
    </row>
    <row r="143" spans="1:30">
      <c r="A143" s="136"/>
      <c r="B143" s="144"/>
      <c r="C143" s="144"/>
      <c r="D143" s="136"/>
      <c r="E143" s="144"/>
      <c r="F143" s="144"/>
      <c r="G143" s="144"/>
      <c r="H143" s="144"/>
      <c r="I143" s="144"/>
      <c r="J143" s="144"/>
      <c r="K143" s="144"/>
      <c r="L143" s="144"/>
      <c r="M143" s="144"/>
      <c r="N143" s="144"/>
      <c r="O143" s="144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  <c r="AC143" s="136"/>
      <c r="AD143" s="136"/>
    </row>
    <row r="144" spans="1:30">
      <c r="A144" s="136"/>
      <c r="B144" s="144"/>
      <c r="C144" s="144"/>
      <c r="D144" s="136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  <c r="AC144" s="136"/>
      <c r="AD144" s="136"/>
    </row>
    <row r="145" spans="1:30">
      <c r="A145" s="136"/>
      <c r="B145" s="144"/>
      <c r="C145" s="144"/>
      <c r="D145" s="136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  <c r="AC145" s="136"/>
      <c r="AD145" s="136"/>
    </row>
    <row r="146" spans="1:30">
      <c r="A146" s="136"/>
      <c r="B146" s="144"/>
      <c r="C146" s="144"/>
      <c r="D146" s="136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</row>
    <row r="147" spans="1:30">
      <c r="A147" s="136"/>
      <c r="B147" s="144"/>
      <c r="C147" s="144"/>
      <c r="D147" s="136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</row>
    <row r="148" spans="1:30">
      <c r="A148" s="136"/>
      <c r="B148" s="144"/>
      <c r="C148" s="144"/>
      <c r="D148" s="136"/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</row>
    <row r="149" spans="1:30">
      <c r="A149" s="136"/>
      <c r="B149" s="144"/>
      <c r="C149" s="144"/>
      <c r="D149" s="136"/>
      <c r="E149" s="144"/>
      <c r="F149" s="144"/>
      <c r="G149" s="144"/>
      <c r="H149" s="144"/>
      <c r="I149" s="144"/>
      <c r="J149" s="144"/>
      <c r="K149" s="144"/>
      <c r="L149" s="144"/>
      <c r="M149" s="144"/>
      <c r="N149" s="144"/>
      <c r="O149" s="144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  <c r="AC149" s="136"/>
      <c r="AD149" s="136"/>
    </row>
    <row r="150" spans="1:30">
      <c r="A150" s="136"/>
      <c r="B150" s="144"/>
      <c r="C150" s="144"/>
      <c r="D150" s="136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  <c r="AC150" s="136"/>
      <c r="AD150" s="136"/>
    </row>
    <row r="151" spans="1:30">
      <c r="A151" s="136"/>
      <c r="B151" s="144"/>
      <c r="C151" s="144"/>
      <c r="D151" s="136"/>
      <c r="E151" s="144"/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6"/>
      <c r="AD151" s="136"/>
    </row>
    <row r="152" spans="1:30">
      <c r="A152" s="136"/>
      <c r="B152" s="144"/>
      <c r="C152" s="144"/>
      <c r="D152" s="136"/>
      <c r="E152" s="144"/>
      <c r="F152" s="144"/>
      <c r="G152" s="144"/>
      <c r="H152" s="144"/>
      <c r="I152" s="144"/>
      <c r="J152" s="144"/>
      <c r="K152" s="144"/>
      <c r="L152" s="144"/>
      <c r="M152" s="144"/>
      <c r="N152" s="144"/>
      <c r="O152" s="144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6"/>
      <c r="AD152" s="136"/>
    </row>
    <row r="153" spans="1:30">
      <c r="A153" s="136"/>
      <c r="B153" s="144"/>
      <c r="C153" s="144"/>
      <c r="D153" s="136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  <c r="AC153" s="136"/>
      <c r="AD153" s="136"/>
    </row>
    <row r="154" spans="1:30">
      <c r="A154" s="136"/>
      <c r="B154" s="144"/>
      <c r="C154" s="144"/>
      <c r="D154" s="136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  <c r="AC154" s="136"/>
      <c r="AD154" s="136"/>
    </row>
    <row r="155" spans="1:30">
      <c r="A155" s="136"/>
      <c r="B155" s="144"/>
      <c r="C155" s="144"/>
      <c r="D155" s="136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136"/>
      <c r="AC155" s="136"/>
      <c r="AD155" s="136"/>
    </row>
    <row r="156" spans="1:30">
      <c r="A156" s="136"/>
      <c r="B156" s="144"/>
      <c r="C156" s="144"/>
      <c r="D156" s="136"/>
      <c r="E156" s="144"/>
      <c r="F156" s="144"/>
      <c r="G156" s="144"/>
      <c r="H156" s="144"/>
      <c r="I156" s="144"/>
      <c r="J156" s="144"/>
      <c r="K156" s="144"/>
      <c r="L156" s="144"/>
      <c r="M156" s="144"/>
      <c r="N156" s="144"/>
      <c r="O156" s="144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  <c r="AC156" s="136"/>
      <c r="AD156" s="136"/>
    </row>
    <row r="157" spans="1:30">
      <c r="A157" s="136"/>
      <c r="B157" s="144"/>
      <c r="C157" s="144"/>
      <c r="D157" s="136"/>
      <c r="E157" s="144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  <c r="AC157" s="136"/>
      <c r="AD157" s="136"/>
    </row>
    <row r="158" spans="1:30">
      <c r="A158" s="136"/>
      <c r="B158" s="144"/>
      <c r="C158" s="144"/>
      <c r="D158" s="136"/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  <c r="AC158" s="136"/>
      <c r="AD158" s="136"/>
    </row>
    <row r="159" spans="1:30">
      <c r="A159" s="136"/>
      <c r="B159" s="144"/>
      <c r="C159" s="144"/>
      <c r="D159" s="136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  <c r="AC159" s="136"/>
      <c r="AD159" s="136"/>
    </row>
    <row r="160" spans="1:30">
      <c r="A160" s="136"/>
      <c r="B160" s="144"/>
      <c r="C160" s="144"/>
      <c r="D160" s="136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  <c r="AC160" s="136"/>
      <c r="AD160" s="136"/>
    </row>
    <row r="161" spans="1:30">
      <c r="A161" s="136"/>
      <c r="B161" s="144"/>
      <c r="C161" s="144"/>
      <c r="D161" s="136"/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  <c r="AC161" s="136"/>
      <c r="AD161" s="136"/>
    </row>
    <row r="162" spans="1:30">
      <c r="A162" s="136"/>
      <c r="B162" s="144"/>
      <c r="C162" s="144"/>
      <c r="D162" s="136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  <c r="AC162" s="136"/>
      <c r="AD162" s="136"/>
    </row>
    <row r="163" spans="1:30">
      <c r="A163" s="136"/>
      <c r="B163" s="144"/>
      <c r="C163" s="144"/>
      <c r="D163" s="136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  <c r="AC163" s="136"/>
      <c r="AD163" s="136"/>
    </row>
    <row r="164" spans="1:30">
      <c r="A164" s="136"/>
      <c r="B164" s="144"/>
      <c r="C164" s="144"/>
      <c r="D164" s="136"/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  <c r="AC164" s="136"/>
      <c r="AD164" s="136"/>
    </row>
    <row r="165" spans="1:30">
      <c r="A165" s="136"/>
      <c r="B165" s="144"/>
      <c r="C165" s="144"/>
      <c r="D165" s="136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  <c r="AC165" s="136"/>
      <c r="AD165" s="136"/>
    </row>
    <row r="166" spans="1:30">
      <c r="A166" s="136"/>
      <c r="B166" s="144"/>
      <c r="C166" s="144"/>
      <c r="D166" s="136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  <c r="AC166" s="136"/>
      <c r="AD166" s="136"/>
    </row>
    <row r="167" spans="1:30">
      <c r="A167" s="136"/>
      <c r="B167" s="144"/>
      <c r="C167" s="144"/>
      <c r="D167" s="136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  <c r="AC167" s="136"/>
      <c r="AD167" s="136"/>
    </row>
    <row r="168" spans="1:30">
      <c r="A168" s="136"/>
      <c r="B168" s="144"/>
      <c r="C168" s="144"/>
      <c r="D168" s="136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  <c r="AC168" s="136"/>
      <c r="AD168" s="136"/>
    </row>
    <row r="169" spans="1:30">
      <c r="A169" s="136"/>
      <c r="B169" s="144"/>
      <c r="C169" s="144"/>
      <c r="D169" s="136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  <c r="AC169" s="136"/>
      <c r="AD169" s="136"/>
    </row>
    <row r="170" spans="1:30">
      <c r="A170" s="136"/>
      <c r="B170" s="144"/>
      <c r="C170" s="144"/>
      <c r="D170" s="136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  <c r="AC170" s="136"/>
      <c r="AD170" s="136"/>
    </row>
    <row r="171" spans="1:30">
      <c r="A171" s="136"/>
      <c r="B171" s="144"/>
      <c r="C171" s="144"/>
      <c r="D171" s="136"/>
      <c r="E171" s="144"/>
      <c r="F171" s="144"/>
      <c r="G171" s="144"/>
      <c r="H171" s="144"/>
      <c r="I171" s="144"/>
      <c r="J171" s="144"/>
      <c r="K171" s="144"/>
      <c r="L171" s="144"/>
      <c r="M171" s="144"/>
      <c r="N171" s="144"/>
      <c r="O171" s="144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  <c r="AC171" s="136"/>
      <c r="AD171" s="136"/>
    </row>
    <row r="172" spans="1:30">
      <c r="A172" s="136"/>
      <c r="B172" s="144"/>
      <c r="C172" s="144"/>
      <c r="D172" s="136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  <c r="AC172" s="136"/>
      <c r="AD172" s="136"/>
    </row>
    <row r="173" spans="1:30">
      <c r="A173" s="136"/>
      <c r="B173" s="144"/>
      <c r="C173" s="144"/>
      <c r="D173" s="136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  <c r="AC173" s="136"/>
      <c r="AD173" s="136"/>
    </row>
    <row r="174" spans="1:30">
      <c r="A174" s="136"/>
      <c r="B174" s="144"/>
      <c r="C174" s="144"/>
      <c r="D174" s="136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  <c r="AC174" s="136"/>
      <c r="AD174" s="136"/>
    </row>
    <row r="175" spans="1:30">
      <c r="A175" s="136"/>
      <c r="B175" s="144"/>
      <c r="C175" s="144"/>
      <c r="D175" s="136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  <c r="AC175" s="136"/>
      <c r="AD175" s="136"/>
    </row>
    <row r="176" spans="1:30">
      <c r="A176" s="136"/>
      <c r="B176" s="144"/>
      <c r="C176" s="144"/>
      <c r="D176" s="136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  <c r="AC176" s="136"/>
      <c r="AD176" s="136"/>
    </row>
    <row r="177" spans="1:30">
      <c r="A177" s="136"/>
      <c r="B177" s="144"/>
      <c r="C177" s="144"/>
      <c r="D177" s="136"/>
      <c r="E177" s="144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  <c r="AC177" s="136"/>
      <c r="AD177" s="136"/>
    </row>
    <row r="178" spans="1:30">
      <c r="A178" s="136"/>
      <c r="B178" s="144"/>
      <c r="C178" s="144"/>
      <c r="D178" s="136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  <c r="AC178" s="136"/>
      <c r="AD178" s="136"/>
    </row>
    <row r="179" spans="1:30">
      <c r="A179" s="136"/>
      <c r="B179" s="144"/>
      <c r="C179" s="144"/>
      <c r="D179" s="136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  <c r="AC179" s="136"/>
      <c r="AD179" s="136"/>
    </row>
    <row r="180" spans="1:30">
      <c r="A180" s="136"/>
      <c r="B180" s="144"/>
      <c r="C180" s="144"/>
      <c r="D180" s="136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B180" s="136"/>
      <c r="AC180" s="136"/>
      <c r="AD180" s="136"/>
    </row>
    <row r="181" spans="1:30">
      <c r="A181" s="136"/>
      <c r="B181" s="144"/>
      <c r="C181" s="144"/>
      <c r="D181" s="136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B181" s="136"/>
      <c r="AC181" s="136"/>
      <c r="AD181" s="136"/>
    </row>
    <row r="182" spans="1:30">
      <c r="A182" s="136"/>
      <c r="B182" s="144"/>
      <c r="C182" s="144"/>
      <c r="D182" s="136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136"/>
      <c r="AC182" s="136"/>
      <c r="AD182" s="136"/>
    </row>
    <row r="183" spans="1:30">
      <c r="A183" s="136"/>
      <c r="B183" s="144"/>
      <c r="C183" s="144"/>
      <c r="D183" s="136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36"/>
      <c r="AC183" s="136"/>
      <c r="AD183" s="136"/>
    </row>
    <row r="184" spans="1:30">
      <c r="A184" s="136"/>
      <c r="B184" s="144"/>
      <c r="C184" s="144"/>
      <c r="D184" s="136"/>
      <c r="E184" s="144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36"/>
      <c r="AC184" s="136"/>
      <c r="AD184" s="136"/>
    </row>
    <row r="185" spans="1:30">
      <c r="A185" s="136"/>
      <c r="B185" s="144"/>
      <c r="C185" s="144"/>
      <c r="D185" s="136"/>
      <c r="E185" s="144"/>
      <c r="F185" s="144"/>
      <c r="G185" s="144"/>
      <c r="H185" s="144"/>
      <c r="I185" s="144"/>
      <c r="J185" s="144"/>
      <c r="K185" s="144"/>
      <c r="L185" s="144"/>
      <c r="M185" s="144"/>
      <c r="N185" s="144"/>
      <c r="O185" s="144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36"/>
      <c r="AC185" s="136"/>
      <c r="AD185" s="136"/>
    </row>
    <row r="186" spans="1:30">
      <c r="A186" s="136"/>
      <c r="B186" s="144"/>
      <c r="C186" s="144"/>
      <c r="D186" s="136"/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36"/>
      <c r="AC186" s="136"/>
      <c r="AD186" s="136"/>
    </row>
    <row r="187" spans="1:30">
      <c r="A187" s="136"/>
      <c r="B187" s="144"/>
      <c r="C187" s="144"/>
      <c r="D187" s="136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36"/>
      <c r="AC187" s="136"/>
      <c r="AD187" s="136"/>
    </row>
    <row r="188" spans="1:30">
      <c r="A188" s="136"/>
      <c r="B188" s="144"/>
      <c r="C188" s="144"/>
      <c r="D188" s="136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36"/>
      <c r="AC188" s="136"/>
      <c r="AD188" s="136"/>
    </row>
    <row r="189" spans="1:30">
      <c r="A189" s="136"/>
      <c r="B189" s="144"/>
      <c r="C189" s="144"/>
      <c r="D189" s="136"/>
      <c r="E189" s="144"/>
      <c r="F189" s="144"/>
      <c r="G189" s="144"/>
      <c r="H189" s="144"/>
      <c r="I189" s="144"/>
      <c r="J189" s="144"/>
      <c r="K189" s="144"/>
      <c r="L189" s="144"/>
      <c r="M189" s="144"/>
      <c r="N189" s="144"/>
      <c r="O189" s="144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  <c r="AB189" s="136"/>
      <c r="AC189" s="136"/>
      <c r="AD189" s="136"/>
    </row>
    <row r="190" spans="1:30">
      <c r="A190" s="136"/>
      <c r="B190" s="144"/>
      <c r="C190" s="144"/>
      <c r="D190" s="136"/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  <c r="AC190" s="136"/>
      <c r="AD190" s="136"/>
    </row>
    <row r="191" spans="1:30">
      <c r="A191" s="136"/>
      <c r="B191" s="144"/>
      <c r="C191" s="144"/>
      <c r="D191" s="136"/>
      <c r="E191" s="144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136"/>
      <c r="AC191" s="136"/>
      <c r="AD191" s="136"/>
    </row>
    <row r="192" spans="1:30">
      <c r="A192" s="136"/>
      <c r="B192" s="144"/>
      <c r="C192" s="144"/>
      <c r="D192" s="136"/>
      <c r="E192" s="144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  <c r="AC192" s="136"/>
      <c r="AD192" s="136"/>
    </row>
    <row r="193" spans="1:30">
      <c r="A193" s="136"/>
      <c r="B193" s="144"/>
      <c r="C193" s="144"/>
      <c r="D193" s="136"/>
      <c r="E193" s="144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  <c r="AC193" s="136"/>
      <c r="AD193" s="136"/>
    </row>
    <row r="194" spans="1:30">
      <c r="A194" s="136"/>
      <c r="B194" s="144"/>
      <c r="C194" s="144"/>
      <c r="D194" s="136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  <c r="AC194" s="136"/>
      <c r="AD194" s="136"/>
    </row>
    <row r="195" spans="1:30">
      <c r="A195" s="136"/>
      <c r="B195" s="144"/>
      <c r="C195" s="144"/>
      <c r="D195" s="136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  <c r="AC195" s="136"/>
      <c r="AD195" s="136"/>
    </row>
    <row r="196" spans="1:30">
      <c r="A196" s="136"/>
      <c r="B196" s="144"/>
      <c r="C196" s="144"/>
      <c r="D196" s="136"/>
      <c r="E196" s="144"/>
      <c r="F196" s="144"/>
      <c r="G196" s="144"/>
      <c r="H196" s="144"/>
      <c r="I196" s="144"/>
      <c r="J196" s="144"/>
      <c r="K196" s="144"/>
      <c r="L196" s="144"/>
      <c r="M196" s="144"/>
      <c r="N196" s="144"/>
      <c r="O196" s="144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  <c r="AC196" s="136"/>
      <c r="AD196" s="136"/>
    </row>
    <row r="197" spans="1:30">
      <c r="A197" s="136"/>
      <c r="B197" s="144"/>
      <c r="C197" s="144"/>
      <c r="D197" s="136"/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  <c r="AC197" s="136"/>
      <c r="AD197" s="136"/>
    </row>
    <row r="198" spans="1:30">
      <c r="A198" s="136"/>
      <c r="B198" s="144"/>
      <c r="C198" s="144"/>
      <c r="D198" s="136"/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36"/>
      <c r="AC198" s="136"/>
      <c r="AD198" s="136"/>
    </row>
    <row r="199" spans="1:30">
      <c r="A199" s="136"/>
      <c r="B199" s="144"/>
      <c r="C199" s="144"/>
      <c r="D199" s="136"/>
      <c r="E199" s="144"/>
      <c r="F199" s="144"/>
      <c r="G199" s="144"/>
      <c r="H199" s="144"/>
      <c r="I199" s="144"/>
      <c r="J199" s="144"/>
      <c r="K199" s="144"/>
      <c r="L199" s="144"/>
      <c r="M199" s="144"/>
      <c r="N199" s="144"/>
      <c r="O199" s="144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  <c r="AC199" s="136"/>
      <c r="AD199" s="136"/>
    </row>
    <row r="200" spans="1:30">
      <c r="A200" s="136"/>
      <c r="B200" s="144"/>
      <c r="C200" s="144"/>
      <c r="D200" s="136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36"/>
      <c r="AC200" s="136"/>
      <c r="AD200" s="136"/>
    </row>
    <row r="201" spans="1:30">
      <c r="A201" s="136"/>
      <c r="B201" s="144"/>
      <c r="C201" s="144"/>
      <c r="D201" s="136"/>
      <c r="E201" s="144"/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  <c r="AC201" s="136"/>
      <c r="AD201" s="136"/>
    </row>
    <row r="202" spans="1:30">
      <c r="A202" s="136"/>
      <c r="B202" s="144"/>
      <c r="C202" s="144"/>
      <c r="D202" s="136"/>
      <c r="E202" s="144"/>
      <c r="F202" s="144"/>
      <c r="G202" s="144"/>
      <c r="H202" s="144"/>
      <c r="I202" s="144"/>
      <c r="J202" s="144"/>
      <c r="K202" s="144"/>
      <c r="L202" s="144"/>
      <c r="M202" s="144"/>
      <c r="N202" s="144"/>
      <c r="O202" s="144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136"/>
      <c r="AC202" s="136"/>
      <c r="AD202" s="136"/>
    </row>
    <row r="203" spans="1:30">
      <c r="A203" s="136"/>
      <c r="B203" s="144"/>
      <c r="C203" s="144"/>
      <c r="D203" s="136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136"/>
      <c r="AC203" s="136"/>
      <c r="AD203" s="136"/>
    </row>
    <row r="204" spans="1:30">
      <c r="A204" s="136"/>
      <c r="B204" s="144"/>
      <c r="C204" s="144"/>
      <c r="D204" s="136"/>
      <c r="E204" s="144"/>
      <c r="F204" s="144"/>
      <c r="G204" s="144"/>
      <c r="H204" s="144"/>
      <c r="I204" s="144"/>
      <c r="J204" s="144"/>
      <c r="K204" s="144"/>
      <c r="L204" s="144"/>
      <c r="M204" s="144"/>
      <c r="N204" s="144"/>
      <c r="O204" s="144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B204" s="136"/>
      <c r="AC204" s="136"/>
      <c r="AD204" s="136"/>
    </row>
    <row r="205" spans="1:30">
      <c r="A205" s="136"/>
      <c r="B205" s="144"/>
      <c r="C205" s="144"/>
      <c r="D205" s="136"/>
      <c r="E205" s="144"/>
      <c r="F205" s="144"/>
      <c r="G205" s="144"/>
      <c r="H205" s="144"/>
      <c r="I205" s="144"/>
      <c r="J205" s="144"/>
      <c r="K205" s="144"/>
      <c r="L205" s="144"/>
      <c r="M205" s="144"/>
      <c r="N205" s="144"/>
      <c r="O205" s="144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B205" s="136"/>
      <c r="AC205" s="136"/>
      <c r="AD205" s="136"/>
    </row>
    <row r="206" spans="1:30">
      <c r="A206" s="136"/>
      <c r="B206" s="144"/>
      <c r="C206" s="144"/>
      <c r="D206" s="136"/>
      <c r="E206" s="144"/>
      <c r="F206" s="144"/>
      <c r="G206" s="144"/>
      <c r="H206" s="144"/>
      <c r="I206" s="144"/>
      <c r="J206" s="144"/>
      <c r="K206" s="144"/>
      <c r="L206" s="144"/>
      <c r="M206" s="144"/>
      <c r="N206" s="144"/>
      <c r="O206" s="144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B206" s="136"/>
      <c r="AC206" s="136"/>
      <c r="AD206" s="136"/>
    </row>
    <row r="207" spans="1:30">
      <c r="A207" s="136"/>
      <c r="B207" s="144"/>
      <c r="C207" s="144"/>
      <c r="D207" s="136"/>
      <c r="E207" s="144"/>
      <c r="F207" s="144"/>
      <c r="G207" s="144"/>
      <c r="H207" s="144"/>
      <c r="I207" s="144"/>
      <c r="J207" s="144"/>
      <c r="K207" s="144"/>
      <c r="L207" s="144"/>
      <c r="M207" s="144"/>
      <c r="N207" s="144"/>
      <c r="O207" s="144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36"/>
      <c r="AC207" s="136"/>
      <c r="AD207" s="136"/>
    </row>
    <row r="208" spans="1:30">
      <c r="A208" s="136"/>
      <c r="B208" s="144"/>
      <c r="C208" s="144"/>
      <c r="D208" s="136"/>
      <c r="E208" s="144"/>
      <c r="F208" s="144"/>
      <c r="G208" s="144"/>
      <c r="H208" s="144"/>
      <c r="I208" s="144"/>
      <c r="J208" s="144"/>
      <c r="K208" s="144"/>
      <c r="L208" s="144"/>
      <c r="M208" s="144"/>
      <c r="N208" s="144"/>
      <c r="O208" s="144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36"/>
      <c r="AC208" s="136"/>
      <c r="AD208" s="136"/>
    </row>
    <row r="209" spans="1:30">
      <c r="A209" s="136"/>
      <c r="B209" s="144"/>
      <c r="C209" s="144"/>
      <c r="D209" s="136"/>
      <c r="E209" s="144"/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36"/>
      <c r="AC209" s="136"/>
      <c r="AD209" s="136"/>
    </row>
    <row r="210" spans="1:30">
      <c r="A210" s="136"/>
      <c r="B210" s="144"/>
      <c r="C210" s="144"/>
      <c r="D210" s="136"/>
      <c r="E210" s="144"/>
      <c r="F210" s="144"/>
      <c r="G210" s="144"/>
      <c r="H210" s="144"/>
      <c r="I210" s="144"/>
      <c r="J210" s="144"/>
      <c r="K210" s="144"/>
      <c r="L210" s="144"/>
      <c r="M210" s="144"/>
      <c r="N210" s="144"/>
      <c r="O210" s="144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36"/>
      <c r="AC210" s="136"/>
      <c r="AD210" s="136"/>
    </row>
    <row r="211" spans="1:30">
      <c r="A211" s="136"/>
      <c r="B211" s="144"/>
      <c r="C211" s="144"/>
      <c r="D211" s="136"/>
      <c r="E211" s="144"/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  <c r="AC211" s="136"/>
      <c r="AD211" s="136"/>
    </row>
    <row r="212" spans="1:30">
      <c r="A212" s="136"/>
      <c r="B212" s="144"/>
      <c r="C212" s="144"/>
      <c r="D212" s="136"/>
      <c r="E212" s="144"/>
      <c r="F212" s="144"/>
      <c r="G212" s="144"/>
      <c r="H212" s="144"/>
      <c r="I212" s="144"/>
      <c r="J212" s="144"/>
      <c r="K212" s="144"/>
      <c r="L212" s="144"/>
      <c r="M212" s="144"/>
      <c r="N212" s="144"/>
      <c r="O212" s="144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36"/>
      <c r="AC212" s="136"/>
      <c r="AD212" s="136"/>
    </row>
    <row r="213" spans="1:30">
      <c r="A213" s="136"/>
      <c r="B213" s="144"/>
      <c r="C213" s="144"/>
      <c r="D213" s="136"/>
      <c r="E213" s="144"/>
      <c r="F213" s="144"/>
      <c r="G213" s="144"/>
      <c r="H213" s="144"/>
      <c r="I213" s="144"/>
      <c r="J213" s="144"/>
      <c r="K213" s="144"/>
      <c r="L213" s="144"/>
      <c r="M213" s="144"/>
      <c r="N213" s="144"/>
      <c r="O213" s="144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  <c r="AC213" s="136"/>
      <c r="AD213" s="136"/>
    </row>
    <row r="214" spans="1:30">
      <c r="A214" s="136"/>
      <c r="B214" s="144"/>
      <c r="C214" s="144"/>
      <c r="D214" s="136"/>
      <c r="E214" s="144"/>
      <c r="F214" s="144"/>
      <c r="G214" s="144"/>
      <c r="H214" s="144"/>
      <c r="I214" s="144"/>
      <c r="J214" s="144"/>
      <c r="K214" s="144"/>
      <c r="L214" s="144"/>
      <c r="M214" s="144"/>
      <c r="N214" s="144"/>
      <c r="O214" s="144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  <c r="AC214" s="136"/>
      <c r="AD214" s="136"/>
    </row>
    <row r="215" spans="1:30">
      <c r="A215" s="136"/>
      <c r="B215" s="144"/>
      <c r="C215" s="144"/>
      <c r="D215" s="136"/>
      <c r="E215" s="144"/>
      <c r="F215" s="144"/>
      <c r="G215" s="144"/>
      <c r="H215" s="144"/>
      <c r="I215" s="144"/>
      <c r="J215" s="144"/>
      <c r="K215" s="144"/>
      <c r="L215" s="144"/>
      <c r="M215" s="144"/>
      <c r="N215" s="144"/>
      <c r="O215" s="144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  <c r="AC215" s="136"/>
      <c r="AD215" s="136"/>
    </row>
    <row r="216" spans="1:30">
      <c r="A216" s="136"/>
      <c r="B216" s="144"/>
      <c r="C216" s="144"/>
      <c r="D216" s="136"/>
      <c r="E216" s="144"/>
      <c r="F216" s="144"/>
      <c r="G216" s="144"/>
      <c r="H216" s="144"/>
      <c r="I216" s="144"/>
      <c r="J216" s="144"/>
      <c r="K216" s="144"/>
      <c r="L216" s="144"/>
      <c r="M216" s="144"/>
      <c r="N216" s="144"/>
      <c r="O216" s="144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  <c r="AC216" s="136"/>
      <c r="AD216" s="136"/>
    </row>
    <row r="217" spans="1:30">
      <c r="A217" s="136"/>
      <c r="B217" s="144"/>
      <c r="C217" s="144"/>
      <c r="D217" s="136"/>
      <c r="E217" s="144"/>
      <c r="F217" s="144"/>
      <c r="G217" s="144"/>
      <c r="H217" s="144"/>
      <c r="I217" s="144"/>
      <c r="J217" s="144"/>
      <c r="K217" s="144"/>
      <c r="L217" s="144"/>
      <c r="M217" s="144"/>
      <c r="N217" s="144"/>
      <c r="O217" s="144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  <c r="AC217" s="136"/>
      <c r="AD217" s="136"/>
    </row>
    <row r="218" spans="1:30">
      <c r="A218" s="136"/>
      <c r="B218" s="144"/>
      <c r="C218" s="144"/>
      <c r="D218" s="136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  <c r="AC218" s="136"/>
      <c r="AD218" s="136"/>
    </row>
    <row r="219" spans="1:30">
      <c r="A219" s="136"/>
      <c r="B219" s="144"/>
      <c r="C219" s="144"/>
      <c r="D219" s="136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  <c r="AC219" s="136"/>
      <c r="AD219" s="136"/>
    </row>
    <row r="220" spans="1:30">
      <c r="A220" s="136"/>
      <c r="B220" s="144"/>
      <c r="C220" s="144"/>
      <c r="D220" s="136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36"/>
      <c r="AC220" s="136"/>
      <c r="AD220" s="136"/>
    </row>
    <row r="221" spans="1:30">
      <c r="A221" s="136"/>
      <c r="B221" s="144"/>
      <c r="C221" s="144"/>
      <c r="D221" s="136"/>
      <c r="E221" s="144"/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6"/>
      <c r="AC221" s="136"/>
      <c r="AD221" s="136"/>
    </row>
    <row r="222" spans="1:30">
      <c r="A222" s="136"/>
      <c r="B222" s="144"/>
      <c r="C222" s="144"/>
      <c r="D222" s="136"/>
      <c r="E222" s="144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  <c r="AC222" s="136"/>
      <c r="AD222" s="136"/>
    </row>
    <row r="223" spans="1:30">
      <c r="A223" s="136"/>
      <c r="B223" s="144"/>
      <c r="C223" s="144"/>
      <c r="D223" s="136"/>
      <c r="E223" s="144"/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  <c r="AC223" s="136"/>
      <c r="AD223" s="136"/>
    </row>
    <row r="224" spans="1:30">
      <c r="A224" s="136"/>
      <c r="B224" s="144"/>
      <c r="C224" s="144"/>
      <c r="D224" s="136"/>
      <c r="E224" s="144"/>
      <c r="F224" s="144"/>
      <c r="G224" s="144"/>
      <c r="H224" s="144"/>
      <c r="I224" s="144"/>
      <c r="J224" s="144"/>
      <c r="K224" s="144"/>
      <c r="L224" s="144"/>
      <c r="M224" s="144"/>
      <c r="N224" s="144"/>
      <c r="O224" s="144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  <c r="AC224" s="136"/>
      <c r="AD224" s="136"/>
    </row>
    <row r="225" spans="1:30">
      <c r="A225" s="136"/>
      <c r="B225" s="144"/>
      <c r="C225" s="144"/>
      <c r="D225" s="136"/>
      <c r="E225" s="144"/>
      <c r="F225" s="144"/>
      <c r="G225" s="144"/>
      <c r="H225" s="144"/>
      <c r="I225" s="144"/>
      <c r="J225" s="144"/>
      <c r="K225" s="144"/>
      <c r="L225" s="144"/>
      <c r="M225" s="144"/>
      <c r="N225" s="144"/>
      <c r="O225" s="144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36"/>
      <c r="AC225" s="136"/>
      <c r="AD225" s="136"/>
    </row>
    <row r="226" spans="1:30">
      <c r="A226" s="136"/>
      <c r="B226" s="144"/>
      <c r="C226" s="144"/>
      <c r="D226" s="136"/>
      <c r="E226" s="144"/>
      <c r="F226" s="144"/>
      <c r="G226" s="144"/>
      <c r="H226" s="144"/>
      <c r="I226" s="144"/>
      <c r="J226" s="144"/>
      <c r="K226" s="144"/>
      <c r="L226" s="144"/>
      <c r="M226" s="144"/>
      <c r="N226" s="144"/>
      <c r="O226" s="144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  <c r="AC226" s="136"/>
      <c r="AD226" s="136"/>
    </row>
    <row r="227" spans="1:30">
      <c r="A227" s="136"/>
      <c r="B227" s="144"/>
      <c r="C227" s="144"/>
      <c r="D227" s="136"/>
      <c r="E227" s="144"/>
      <c r="F227" s="144"/>
      <c r="G227" s="144"/>
      <c r="H227" s="144"/>
      <c r="I227" s="144"/>
      <c r="J227" s="144"/>
      <c r="K227" s="144"/>
      <c r="L227" s="144"/>
      <c r="M227" s="144"/>
      <c r="N227" s="144"/>
      <c r="O227" s="144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  <c r="AC227" s="136"/>
      <c r="AD227" s="136"/>
    </row>
    <row r="228" spans="1:30">
      <c r="A228" s="136"/>
      <c r="B228" s="144"/>
      <c r="C228" s="144"/>
      <c r="D228" s="136"/>
      <c r="E228" s="144"/>
      <c r="F228" s="144"/>
      <c r="G228" s="144"/>
      <c r="H228" s="144"/>
      <c r="I228" s="144"/>
      <c r="J228" s="144"/>
      <c r="K228" s="144"/>
      <c r="L228" s="144"/>
      <c r="M228" s="144"/>
      <c r="N228" s="144"/>
      <c r="O228" s="144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  <c r="AC228" s="136"/>
      <c r="AD228" s="136"/>
    </row>
    <row r="229" spans="1:30">
      <c r="A229" s="136"/>
      <c r="B229" s="144"/>
      <c r="C229" s="144"/>
      <c r="D229" s="136"/>
      <c r="E229" s="144"/>
      <c r="F229" s="144"/>
      <c r="G229" s="144"/>
      <c r="H229" s="144"/>
      <c r="I229" s="144"/>
      <c r="J229" s="144"/>
      <c r="K229" s="144"/>
      <c r="L229" s="144"/>
      <c r="M229" s="144"/>
      <c r="N229" s="144"/>
      <c r="O229" s="144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36"/>
      <c r="AC229" s="136"/>
      <c r="AD229" s="136"/>
    </row>
    <row r="230" spans="1:30">
      <c r="A230" s="136"/>
      <c r="B230" s="144"/>
      <c r="C230" s="144"/>
      <c r="D230" s="136"/>
      <c r="E230" s="144"/>
      <c r="F230" s="144"/>
      <c r="G230" s="144"/>
      <c r="H230" s="144"/>
      <c r="I230" s="144"/>
      <c r="J230" s="144"/>
      <c r="K230" s="144"/>
      <c r="L230" s="144"/>
      <c r="M230" s="144"/>
      <c r="N230" s="144"/>
      <c r="O230" s="144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  <c r="AC230" s="136"/>
      <c r="AD230" s="136"/>
    </row>
    <row r="231" spans="1:30">
      <c r="A231" s="136"/>
      <c r="B231" s="144"/>
      <c r="C231" s="144"/>
      <c r="D231" s="136"/>
      <c r="E231" s="144"/>
      <c r="F231" s="144"/>
      <c r="G231" s="144"/>
      <c r="H231" s="144"/>
      <c r="I231" s="144"/>
      <c r="J231" s="144"/>
      <c r="K231" s="144"/>
      <c r="L231" s="144"/>
      <c r="M231" s="144"/>
      <c r="N231" s="144"/>
      <c r="O231" s="144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36"/>
      <c r="AC231" s="136"/>
      <c r="AD231" s="136"/>
    </row>
    <row r="232" spans="1:30">
      <c r="A232" s="136"/>
      <c r="B232" s="144"/>
      <c r="C232" s="144"/>
      <c r="D232" s="136"/>
      <c r="E232" s="144"/>
      <c r="F232" s="144"/>
      <c r="G232" s="144"/>
      <c r="H232" s="144"/>
      <c r="I232" s="144"/>
      <c r="J232" s="144"/>
      <c r="K232" s="144"/>
      <c r="L232" s="144"/>
      <c r="M232" s="144"/>
      <c r="N232" s="144"/>
      <c r="O232" s="144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36"/>
      <c r="AC232" s="136"/>
      <c r="AD232" s="136"/>
    </row>
    <row r="233" spans="1:30">
      <c r="A233" s="136"/>
      <c r="B233" s="144"/>
      <c r="C233" s="144"/>
      <c r="D233" s="136"/>
      <c r="E233" s="144"/>
      <c r="F233" s="144"/>
      <c r="G233" s="144"/>
      <c r="H233" s="144"/>
      <c r="I233" s="144"/>
      <c r="J233" s="144"/>
      <c r="K233" s="144"/>
      <c r="L233" s="144"/>
      <c r="M233" s="144"/>
      <c r="N233" s="144"/>
      <c r="O233" s="144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36"/>
      <c r="AC233" s="136"/>
      <c r="AD233" s="136"/>
    </row>
    <row r="234" spans="1:30">
      <c r="A234" s="136"/>
      <c r="B234" s="144"/>
      <c r="C234" s="144"/>
      <c r="D234" s="136"/>
      <c r="E234" s="144"/>
      <c r="F234" s="144"/>
      <c r="G234" s="144"/>
      <c r="H234" s="144"/>
      <c r="I234" s="144"/>
      <c r="J234" s="144"/>
      <c r="K234" s="144"/>
      <c r="L234" s="144"/>
      <c r="M234" s="144"/>
      <c r="N234" s="144"/>
      <c r="O234" s="144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36"/>
      <c r="AC234" s="136"/>
      <c r="AD234" s="136"/>
    </row>
    <row r="235" spans="1:30">
      <c r="A235" s="136"/>
      <c r="B235" s="144"/>
      <c r="C235" s="144"/>
      <c r="D235" s="136"/>
      <c r="E235" s="144"/>
      <c r="F235" s="144"/>
      <c r="G235" s="144"/>
      <c r="H235" s="144"/>
      <c r="I235" s="144"/>
      <c r="J235" s="144"/>
      <c r="K235" s="144"/>
      <c r="L235" s="144"/>
      <c r="M235" s="144"/>
      <c r="N235" s="144"/>
      <c r="O235" s="144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36"/>
      <c r="AC235" s="136"/>
      <c r="AD235" s="136"/>
    </row>
    <row r="236" spans="1:30">
      <c r="A236" s="136"/>
      <c r="B236" s="144"/>
      <c r="C236" s="144"/>
      <c r="D236" s="136"/>
      <c r="E236" s="144"/>
      <c r="F236" s="144"/>
      <c r="G236" s="144"/>
      <c r="H236" s="144"/>
      <c r="I236" s="144"/>
      <c r="J236" s="144"/>
      <c r="K236" s="144"/>
      <c r="L236" s="144"/>
      <c r="M236" s="144"/>
      <c r="N236" s="144"/>
      <c r="O236" s="144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36"/>
      <c r="AC236" s="136"/>
      <c r="AD236" s="136"/>
    </row>
    <row r="237" spans="1:30">
      <c r="A237" s="136"/>
      <c r="B237" s="144"/>
      <c r="C237" s="144"/>
      <c r="D237" s="136"/>
      <c r="E237" s="144"/>
      <c r="F237" s="144"/>
      <c r="G237" s="144"/>
      <c r="H237" s="144"/>
      <c r="I237" s="144"/>
      <c r="J237" s="144"/>
      <c r="K237" s="144"/>
      <c r="L237" s="144"/>
      <c r="M237" s="144"/>
      <c r="N237" s="144"/>
      <c r="O237" s="144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36"/>
      <c r="AC237" s="136"/>
      <c r="AD237" s="136"/>
    </row>
    <row r="238" spans="1:30">
      <c r="A238" s="136"/>
      <c r="B238" s="144"/>
      <c r="C238" s="144"/>
      <c r="D238" s="136"/>
      <c r="E238" s="144"/>
      <c r="F238" s="144"/>
      <c r="G238" s="144"/>
      <c r="H238" s="144"/>
      <c r="I238" s="144"/>
      <c r="J238" s="144"/>
      <c r="K238" s="144"/>
      <c r="L238" s="144"/>
      <c r="M238" s="144"/>
      <c r="N238" s="144"/>
      <c r="O238" s="144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6"/>
      <c r="AC238" s="136"/>
      <c r="AD238" s="136"/>
    </row>
    <row r="239" spans="1:30">
      <c r="A239" s="136"/>
      <c r="B239" s="144"/>
      <c r="C239" s="144"/>
      <c r="D239" s="136"/>
      <c r="E239" s="144"/>
      <c r="F239" s="144"/>
      <c r="G239" s="144"/>
      <c r="H239" s="144"/>
      <c r="I239" s="144"/>
      <c r="J239" s="144"/>
      <c r="K239" s="144"/>
      <c r="L239" s="144"/>
      <c r="M239" s="144"/>
      <c r="N239" s="144"/>
      <c r="O239" s="144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36"/>
      <c r="AC239" s="136"/>
      <c r="AD239" s="136"/>
    </row>
    <row r="240" spans="1:30">
      <c r="A240" s="136"/>
      <c r="B240" s="144"/>
      <c r="C240" s="144"/>
      <c r="D240" s="136"/>
      <c r="E240" s="144"/>
      <c r="F240" s="144"/>
      <c r="G240" s="144"/>
      <c r="H240" s="144"/>
      <c r="I240" s="144"/>
      <c r="J240" s="144"/>
      <c r="K240" s="144"/>
      <c r="L240" s="144"/>
      <c r="M240" s="144"/>
      <c r="N240" s="144"/>
      <c r="O240" s="144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36"/>
      <c r="AC240" s="136"/>
      <c r="AD240" s="136"/>
    </row>
    <row r="241" spans="1:30">
      <c r="A241" s="136"/>
      <c r="B241" s="144"/>
      <c r="C241" s="144"/>
      <c r="D241" s="136"/>
      <c r="E241" s="144"/>
      <c r="F241" s="144"/>
      <c r="G241" s="144"/>
      <c r="H241" s="144"/>
      <c r="I241" s="144"/>
      <c r="J241" s="144"/>
      <c r="K241" s="144"/>
      <c r="L241" s="144"/>
      <c r="M241" s="144"/>
      <c r="N241" s="144"/>
      <c r="O241" s="144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136"/>
      <c r="AC241" s="136"/>
      <c r="AD241" s="136"/>
    </row>
    <row r="242" spans="1:30">
      <c r="A242" s="136"/>
      <c r="B242" s="144"/>
      <c r="C242" s="144"/>
      <c r="D242" s="136"/>
      <c r="E242" s="144"/>
      <c r="F242" s="144"/>
      <c r="G242" s="144"/>
      <c r="H242" s="144"/>
      <c r="I242" s="144"/>
      <c r="J242" s="144"/>
      <c r="K242" s="144"/>
      <c r="L242" s="144"/>
      <c r="M242" s="144"/>
      <c r="N242" s="144"/>
      <c r="O242" s="144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36"/>
      <c r="AC242" s="136"/>
      <c r="AD242" s="136"/>
    </row>
    <row r="243" spans="1:30">
      <c r="A243" s="136"/>
      <c r="B243" s="144"/>
      <c r="C243" s="144"/>
      <c r="D243" s="136"/>
      <c r="E243" s="144"/>
      <c r="F243" s="144"/>
      <c r="G243" s="144"/>
      <c r="H243" s="144"/>
      <c r="I243" s="144"/>
      <c r="J243" s="144"/>
      <c r="K243" s="144"/>
      <c r="L243" s="144"/>
      <c r="M243" s="144"/>
      <c r="N243" s="144"/>
      <c r="O243" s="144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36"/>
      <c r="AC243" s="136"/>
      <c r="AD243" s="136"/>
    </row>
    <row r="244" spans="1:30">
      <c r="A244" s="136"/>
      <c r="B244" s="144"/>
      <c r="C244" s="144"/>
      <c r="D244" s="136"/>
      <c r="E244" s="144"/>
      <c r="F244" s="144"/>
      <c r="G244" s="144"/>
      <c r="H244" s="144"/>
      <c r="I244" s="144"/>
      <c r="J244" s="144"/>
      <c r="K244" s="144"/>
      <c r="L244" s="144"/>
      <c r="M244" s="144"/>
      <c r="N244" s="144"/>
      <c r="O244" s="144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36"/>
      <c r="AC244" s="136"/>
      <c r="AD244" s="136"/>
    </row>
    <row r="245" spans="1:30">
      <c r="A245" s="136"/>
      <c r="B245" s="144"/>
      <c r="C245" s="144"/>
      <c r="D245" s="136"/>
      <c r="E245" s="144"/>
      <c r="F245" s="144"/>
      <c r="G245" s="144"/>
      <c r="H245" s="144"/>
      <c r="I245" s="144"/>
      <c r="J245" s="144"/>
      <c r="K245" s="144"/>
      <c r="L245" s="144"/>
      <c r="M245" s="144"/>
      <c r="N245" s="144"/>
      <c r="O245" s="144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36"/>
      <c r="AC245" s="136"/>
      <c r="AD245" s="136"/>
    </row>
    <row r="246" spans="1:30">
      <c r="A246" s="136"/>
      <c r="B246" s="144"/>
      <c r="C246" s="144"/>
      <c r="D246" s="136"/>
      <c r="E246" s="144"/>
      <c r="F246" s="144"/>
      <c r="G246" s="144"/>
      <c r="H246" s="144"/>
      <c r="I246" s="144"/>
      <c r="J246" s="144"/>
      <c r="K246" s="144"/>
      <c r="L246" s="144"/>
      <c r="M246" s="144"/>
      <c r="N246" s="144"/>
      <c r="O246" s="144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36"/>
      <c r="AC246" s="136"/>
      <c r="AD246" s="136"/>
    </row>
    <row r="247" spans="1:30">
      <c r="A247" s="136"/>
      <c r="B247" s="144"/>
      <c r="C247" s="144"/>
      <c r="D247" s="136"/>
      <c r="E247" s="144"/>
      <c r="F247" s="144"/>
      <c r="G247" s="144"/>
      <c r="H247" s="144"/>
      <c r="I247" s="144"/>
      <c r="J247" s="144"/>
      <c r="K247" s="144"/>
      <c r="L247" s="144"/>
      <c r="M247" s="144"/>
      <c r="N247" s="144"/>
      <c r="O247" s="144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36"/>
      <c r="AC247" s="136"/>
      <c r="AD247" s="136"/>
    </row>
    <row r="248" spans="1:30">
      <c r="A248" s="136"/>
      <c r="B248" s="144"/>
      <c r="C248" s="144"/>
      <c r="D248" s="136"/>
      <c r="E248" s="144"/>
      <c r="F248" s="144"/>
      <c r="G248" s="144"/>
      <c r="H248" s="144"/>
      <c r="I248" s="144"/>
      <c r="J248" s="144"/>
      <c r="K248" s="144"/>
      <c r="L248" s="144"/>
      <c r="M248" s="144"/>
      <c r="N248" s="144"/>
      <c r="O248" s="144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  <c r="AC248" s="136"/>
      <c r="AD248" s="136"/>
    </row>
    <row r="249" spans="1:30">
      <c r="A249" s="136"/>
      <c r="B249" s="144"/>
      <c r="C249" s="144"/>
      <c r="D249" s="136"/>
      <c r="E249" s="144"/>
      <c r="F249" s="144"/>
      <c r="G249" s="144"/>
      <c r="H249" s="144"/>
      <c r="I249" s="144"/>
      <c r="J249" s="144"/>
      <c r="K249" s="144"/>
      <c r="L249" s="144"/>
      <c r="M249" s="144"/>
      <c r="N249" s="144"/>
      <c r="O249" s="144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  <c r="AC249" s="136"/>
      <c r="AD249" s="136"/>
    </row>
    <row r="250" spans="1:30">
      <c r="A250" s="136"/>
      <c r="B250" s="144"/>
      <c r="C250" s="144"/>
      <c r="D250" s="136"/>
      <c r="E250" s="144"/>
      <c r="F250" s="144"/>
      <c r="G250" s="144"/>
      <c r="H250" s="144"/>
      <c r="I250" s="144"/>
      <c r="J250" s="144"/>
      <c r="K250" s="144"/>
      <c r="L250" s="144"/>
      <c r="M250" s="144"/>
      <c r="N250" s="144"/>
      <c r="O250" s="144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  <c r="AC250" s="136"/>
      <c r="AD250" s="136"/>
    </row>
    <row r="251" spans="1:30">
      <c r="A251" s="136"/>
      <c r="B251" s="144"/>
      <c r="C251" s="144"/>
      <c r="D251" s="136"/>
      <c r="E251" s="144"/>
      <c r="F251" s="144"/>
      <c r="G251" s="144"/>
      <c r="H251" s="144"/>
      <c r="I251" s="144"/>
      <c r="J251" s="144"/>
      <c r="K251" s="144"/>
      <c r="L251" s="144"/>
      <c r="M251" s="144"/>
      <c r="N251" s="144"/>
      <c r="O251" s="144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  <c r="AC251" s="136"/>
      <c r="AD251" s="136"/>
    </row>
    <row r="252" spans="1:30">
      <c r="A252" s="136"/>
      <c r="B252" s="144"/>
      <c r="C252" s="144"/>
      <c r="D252" s="136"/>
      <c r="E252" s="144"/>
      <c r="F252" s="144"/>
      <c r="G252" s="144"/>
      <c r="H252" s="144"/>
      <c r="I252" s="144"/>
      <c r="J252" s="144"/>
      <c r="K252" s="144"/>
      <c r="L252" s="144"/>
      <c r="M252" s="144"/>
      <c r="N252" s="144"/>
      <c r="O252" s="144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  <c r="AC252" s="136"/>
      <c r="AD252" s="136"/>
    </row>
    <row r="253" spans="1:30">
      <c r="A253" s="136"/>
      <c r="B253" s="144"/>
      <c r="C253" s="144"/>
      <c r="D253" s="136"/>
      <c r="E253" s="144"/>
      <c r="F253" s="144"/>
      <c r="G253" s="144"/>
      <c r="H253" s="144"/>
      <c r="I253" s="144"/>
      <c r="J253" s="144"/>
      <c r="K253" s="144"/>
      <c r="L253" s="144"/>
      <c r="M253" s="144"/>
      <c r="N253" s="144"/>
      <c r="O253" s="144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  <c r="AC253" s="136"/>
      <c r="AD253" s="136"/>
    </row>
    <row r="254" spans="1:30">
      <c r="A254" s="136"/>
      <c r="B254" s="144"/>
      <c r="C254" s="144"/>
      <c r="D254" s="136"/>
      <c r="E254" s="144"/>
      <c r="F254" s="144"/>
      <c r="G254" s="144"/>
      <c r="H254" s="144"/>
      <c r="I254" s="144"/>
      <c r="J254" s="144"/>
      <c r="K254" s="144"/>
      <c r="L254" s="144"/>
      <c r="M254" s="144"/>
      <c r="N254" s="144"/>
      <c r="O254" s="144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/>
      <c r="AB254" s="136"/>
      <c r="AC254" s="136"/>
      <c r="AD254" s="136"/>
    </row>
    <row r="255" spans="1:30">
      <c r="A255" s="136"/>
      <c r="B255" s="144"/>
      <c r="C255" s="144"/>
      <c r="D255" s="136"/>
      <c r="E255" s="144"/>
      <c r="F255" s="144"/>
      <c r="G255" s="144"/>
      <c r="H255" s="144"/>
      <c r="I255" s="144"/>
      <c r="J255" s="144"/>
      <c r="K255" s="144"/>
      <c r="L255" s="144"/>
      <c r="M255" s="144"/>
      <c r="N255" s="144"/>
      <c r="O255" s="144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136"/>
      <c r="AC255" s="136"/>
      <c r="AD255" s="136"/>
    </row>
    <row r="256" spans="1:30">
      <c r="A256" s="136"/>
      <c r="B256" s="144"/>
      <c r="C256" s="144"/>
      <c r="D256" s="136"/>
      <c r="E256" s="144"/>
      <c r="F256" s="144"/>
      <c r="G256" s="144"/>
      <c r="H256" s="144"/>
      <c r="I256" s="144"/>
      <c r="J256" s="144"/>
      <c r="K256" s="144"/>
      <c r="L256" s="144"/>
      <c r="M256" s="144"/>
      <c r="N256" s="144"/>
      <c r="O256" s="144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  <c r="AB256" s="136"/>
      <c r="AC256" s="136"/>
      <c r="AD256" s="136"/>
    </row>
    <row r="257" spans="1:30">
      <c r="A257" s="136"/>
      <c r="B257" s="144"/>
      <c r="C257" s="144"/>
      <c r="D257" s="136"/>
      <c r="E257" s="144"/>
      <c r="F257" s="144"/>
      <c r="G257" s="144"/>
      <c r="H257" s="144"/>
      <c r="I257" s="144"/>
      <c r="J257" s="144"/>
      <c r="K257" s="144"/>
      <c r="L257" s="144"/>
      <c r="M257" s="144"/>
      <c r="N257" s="144"/>
      <c r="O257" s="144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  <c r="AA257" s="136"/>
      <c r="AB257" s="136"/>
      <c r="AC257" s="136"/>
      <c r="AD257" s="136"/>
    </row>
    <row r="258" spans="1:30">
      <c r="A258" s="136"/>
      <c r="B258" s="144"/>
      <c r="C258" s="144"/>
      <c r="D258" s="136"/>
      <c r="E258" s="144"/>
      <c r="F258" s="144"/>
      <c r="G258" s="144"/>
      <c r="H258" s="144"/>
      <c r="I258" s="144"/>
      <c r="J258" s="144"/>
      <c r="K258" s="144"/>
      <c r="L258" s="144"/>
      <c r="M258" s="144"/>
      <c r="N258" s="144"/>
      <c r="O258" s="144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  <c r="AB258" s="136"/>
      <c r="AC258" s="136"/>
      <c r="AD258" s="136"/>
    </row>
    <row r="259" spans="1:30">
      <c r="A259" s="136"/>
      <c r="B259" s="144"/>
      <c r="C259" s="144"/>
      <c r="D259" s="136"/>
      <c r="E259" s="144"/>
      <c r="F259" s="144"/>
      <c r="G259" s="144"/>
      <c r="H259" s="144"/>
      <c r="I259" s="144"/>
      <c r="J259" s="144"/>
      <c r="K259" s="144"/>
      <c r="L259" s="144"/>
      <c r="M259" s="144"/>
      <c r="N259" s="144"/>
      <c r="O259" s="144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B259" s="136"/>
      <c r="AC259" s="136"/>
      <c r="AD259" s="136"/>
    </row>
    <row r="260" spans="1:30">
      <c r="A260" s="136"/>
      <c r="B260" s="144"/>
      <c r="C260" s="144"/>
      <c r="D260" s="136"/>
      <c r="E260" s="144"/>
      <c r="F260" s="144"/>
      <c r="G260" s="144"/>
      <c r="H260" s="144"/>
      <c r="I260" s="144"/>
      <c r="J260" s="144"/>
      <c r="K260" s="144"/>
      <c r="L260" s="144"/>
      <c r="M260" s="144"/>
      <c r="N260" s="144"/>
      <c r="O260" s="144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  <c r="AA260" s="136"/>
      <c r="AB260" s="136"/>
      <c r="AC260" s="136"/>
      <c r="AD260" s="136"/>
    </row>
    <row r="261" spans="1:30">
      <c r="A261" s="136"/>
      <c r="B261" s="144"/>
      <c r="C261" s="144"/>
      <c r="D261" s="136"/>
      <c r="E261" s="144"/>
      <c r="F261" s="144"/>
      <c r="G261" s="144"/>
      <c r="H261" s="144"/>
      <c r="I261" s="144"/>
      <c r="J261" s="144"/>
      <c r="K261" s="144"/>
      <c r="L261" s="144"/>
      <c r="M261" s="144"/>
      <c r="N261" s="144"/>
      <c r="O261" s="144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  <c r="AA261" s="136"/>
      <c r="AB261" s="136"/>
      <c r="AC261" s="136"/>
      <c r="AD261" s="136"/>
    </row>
    <row r="262" spans="1:30">
      <c r="A262" s="136"/>
      <c r="B262" s="144"/>
      <c r="C262" s="144"/>
      <c r="D262" s="136"/>
      <c r="E262" s="144"/>
      <c r="F262" s="144"/>
      <c r="G262" s="144"/>
      <c r="H262" s="144"/>
      <c r="I262" s="144"/>
      <c r="J262" s="144"/>
      <c r="K262" s="144"/>
      <c r="L262" s="144"/>
      <c r="M262" s="144"/>
      <c r="N262" s="144"/>
      <c r="O262" s="144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  <c r="AA262" s="136"/>
      <c r="AB262" s="136"/>
      <c r="AC262" s="136"/>
      <c r="AD262" s="136"/>
    </row>
    <row r="263" spans="1:30">
      <c r="A263" s="136"/>
      <c r="B263" s="144"/>
      <c r="C263" s="144"/>
      <c r="D263" s="136"/>
      <c r="E263" s="144"/>
      <c r="F263" s="144"/>
      <c r="G263" s="144"/>
      <c r="H263" s="144"/>
      <c r="I263" s="144"/>
      <c r="J263" s="144"/>
      <c r="K263" s="144"/>
      <c r="L263" s="144"/>
      <c r="M263" s="144"/>
      <c r="N263" s="144"/>
      <c r="O263" s="144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B263" s="136"/>
      <c r="AC263" s="136"/>
      <c r="AD263" s="136"/>
    </row>
    <row r="264" spans="1:30">
      <c r="A264" s="136"/>
      <c r="B264" s="144"/>
      <c r="C264" s="144"/>
      <c r="D264" s="136"/>
      <c r="E264" s="144"/>
      <c r="F264" s="144"/>
      <c r="G264" s="144"/>
      <c r="H264" s="144"/>
      <c r="I264" s="144"/>
      <c r="J264" s="144"/>
      <c r="K264" s="144"/>
      <c r="L264" s="144"/>
      <c r="M264" s="144"/>
      <c r="N264" s="144"/>
      <c r="O264" s="144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136"/>
      <c r="AC264" s="136"/>
      <c r="AD264" s="136"/>
    </row>
    <row r="265" spans="1:30">
      <c r="A265" s="136"/>
      <c r="B265" s="144"/>
      <c r="C265" s="144"/>
      <c r="D265" s="136"/>
      <c r="E265" s="144"/>
      <c r="F265" s="144"/>
      <c r="G265" s="144"/>
      <c r="H265" s="144"/>
      <c r="I265" s="144"/>
      <c r="J265" s="144"/>
      <c r="K265" s="144"/>
      <c r="L265" s="144"/>
      <c r="M265" s="144"/>
      <c r="N265" s="144"/>
      <c r="O265" s="144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  <c r="AC265" s="136"/>
      <c r="AD265" s="136"/>
    </row>
    <row r="266" spans="1:30">
      <c r="A266" s="136"/>
      <c r="B266" s="144"/>
      <c r="C266" s="144"/>
      <c r="D266" s="136"/>
      <c r="E266" s="144"/>
      <c r="F266" s="144"/>
      <c r="G266" s="144"/>
      <c r="H266" s="144"/>
      <c r="I266" s="144"/>
      <c r="J266" s="144"/>
      <c r="K266" s="144"/>
      <c r="L266" s="144"/>
      <c r="M266" s="144"/>
      <c r="N266" s="144"/>
      <c r="O266" s="144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  <c r="AA266" s="136"/>
      <c r="AB266" s="136"/>
      <c r="AC266" s="136"/>
      <c r="AD266" s="136"/>
    </row>
    <row r="267" spans="1:30">
      <c r="A267" s="136"/>
      <c r="B267" s="144"/>
      <c r="C267" s="144"/>
      <c r="D267" s="136"/>
      <c r="E267" s="144"/>
      <c r="F267" s="144"/>
      <c r="G267" s="144"/>
      <c r="H267" s="144"/>
      <c r="I267" s="144"/>
      <c r="J267" s="144"/>
      <c r="K267" s="144"/>
      <c r="L267" s="144"/>
      <c r="M267" s="144"/>
      <c r="N267" s="144"/>
      <c r="O267" s="144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B267" s="136"/>
      <c r="AC267" s="136"/>
      <c r="AD267" s="136"/>
    </row>
    <row r="268" spans="1:30">
      <c r="A268" s="136"/>
      <c r="B268" s="144"/>
      <c r="C268" s="144"/>
      <c r="D268" s="136"/>
      <c r="E268" s="144"/>
      <c r="F268" s="144"/>
      <c r="G268" s="144"/>
      <c r="H268" s="144"/>
      <c r="I268" s="144"/>
      <c r="J268" s="144"/>
      <c r="K268" s="144"/>
      <c r="L268" s="144"/>
      <c r="M268" s="144"/>
      <c r="N268" s="144"/>
      <c r="O268" s="144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  <c r="AB268" s="136"/>
      <c r="AC268" s="136"/>
      <c r="AD268" s="136"/>
    </row>
    <row r="269" spans="1:30">
      <c r="A269" s="136"/>
      <c r="B269" s="144"/>
      <c r="C269" s="144"/>
      <c r="D269" s="136"/>
      <c r="E269" s="144"/>
      <c r="F269" s="144"/>
      <c r="G269" s="144"/>
      <c r="H269" s="144"/>
      <c r="I269" s="144"/>
      <c r="J269" s="144"/>
      <c r="K269" s="144"/>
      <c r="L269" s="144"/>
      <c r="M269" s="144"/>
      <c r="N269" s="144"/>
      <c r="O269" s="144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  <c r="AC269" s="136"/>
      <c r="AD269" s="136"/>
    </row>
    <row r="270" spans="1:30">
      <c r="A270" s="136"/>
      <c r="B270" s="144"/>
      <c r="C270" s="144"/>
      <c r="D270" s="136"/>
      <c r="E270" s="144"/>
      <c r="F270" s="144"/>
      <c r="G270" s="144"/>
      <c r="H270" s="144"/>
      <c r="I270" s="144"/>
      <c r="J270" s="144"/>
      <c r="K270" s="144"/>
      <c r="L270" s="144"/>
      <c r="M270" s="144"/>
      <c r="N270" s="144"/>
      <c r="O270" s="144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136"/>
      <c r="AC270" s="136"/>
      <c r="AD270" s="136"/>
    </row>
    <row r="271" spans="1:30">
      <c r="A271" s="136"/>
      <c r="B271" s="144"/>
      <c r="C271" s="144"/>
      <c r="D271" s="136"/>
      <c r="E271" s="144"/>
      <c r="F271" s="144"/>
      <c r="G271" s="144"/>
      <c r="H271" s="144"/>
      <c r="I271" s="144"/>
      <c r="J271" s="144"/>
      <c r="K271" s="144"/>
      <c r="L271" s="144"/>
      <c r="M271" s="144"/>
      <c r="N271" s="144"/>
      <c r="O271" s="144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36"/>
      <c r="AC271" s="136"/>
      <c r="AD271" s="136"/>
    </row>
    <row r="272" spans="1:30">
      <c r="A272" s="136"/>
      <c r="B272" s="144"/>
      <c r="C272" s="144"/>
      <c r="D272" s="136"/>
      <c r="E272" s="144"/>
      <c r="F272" s="144"/>
      <c r="G272" s="144"/>
      <c r="H272" s="144"/>
      <c r="I272" s="144"/>
      <c r="J272" s="144"/>
      <c r="K272" s="144"/>
      <c r="L272" s="144"/>
      <c r="M272" s="144"/>
      <c r="N272" s="144"/>
      <c r="O272" s="144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136"/>
      <c r="AC272" s="136"/>
      <c r="AD272" s="136"/>
    </row>
    <row r="273" spans="1:30">
      <c r="A273" s="136"/>
      <c r="B273" s="144"/>
      <c r="C273" s="144"/>
      <c r="D273" s="136"/>
      <c r="E273" s="144"/>
      <c r="F273" s="144"/>
      <c r="G273" s="144"/>
      <c r="H273" s="144"/>
      <c r="I273" s="144"/>
      <c r="J273" s="144"/>
      <c r="K273" s="144"/>
      <c r="L273" s="144"/>
      <c r="M273" s="144"/>
      <c r="N273" s="144"/>
      <c r="O273" s="144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  <c r="AC273" s="136"/>
      <c r="AD273" s="136"/>
    </row>
    <row r="274" spans="1:30">
      <c r="A274" s="136"/>
      <c r="B274" s="144"/>
      <c r="C274" s="144"/>
      <c r="D274" s="136"/>
      <c r="E274" s="144"/>
      <c r="F274" s="144"/>
      <c r="G274" s="144"/>
      <c r="H274" s="144"/>
      <c r="I274" s="144"/>
      <c r="J274" s="144"/>
      <c r="K274" s="144"/>
      <c r="L274" s="144"/>
      <c r="M274" s="144"/>
      <c r="N274" s="144"/>
      <c r="O274" s="144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136"/>
      <c r="AC274" s="136"/>
      <c r="AD274" s="136"/>
    </row>
    <row r="275" spans="1:30">
      <c r="A275" s="136"/>
      <c r="B275" s="144"/>
      <c r="C275" s="144"/>
      <c r="D275" s="136"/>
      <c r="E275" s="144"/>
      <c r="F275" s="144"/>
      <c r="G275" s="144"/>
      <c r="H275" s="144"/>
      <c r="I275" s="144"/>
      <c r="J275" s="144"/>
      <c r="K275" s="144"/>
      <c r="L275" s="144"/>
      <c r="M275" s="144"/>
      <c r="N275" s="144"/>
      <c r="O275" s="144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36"/>
      <c r="AC275" s="136"/>
      <c r="AD275" s="136"/>
    </row>
    <row r="276" spans="1:30">
      <c r="A276" s="136"/>
      <c r="B276" s="144"/>
      <c r="C276" s="144"/>
      <c r="D276" s="136"/>
      <c r="E276" s="144"/>
      <c r="F276" s="144"/>
      <c r="G276" s="144"/>
      <c r="H276" s="144"/>
      <c r="I276" s="144"/>
      <c r="J276" s="144"/>
      <c r="K276" s="144"/>
      <c r="L276" s="144"/>
      <c r="M276" s="144"/>
      <c r="N276" s="144"/>
      <c r="O276" s="144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B276" s="136"/>
      <c r="AC276" s="136"/>
      <c r="AD276" s="136"/>
    </row>
    <row r="277" spans="1:30">
      <c r="A277" s="136"/>
      <c r="B277" s="144"/>
      <c r="C277" s="144"/>
      <c r="D277" s="136"/>
      <c r="E277" s="144"/>
      <c r="F277" s="144"/>
      <c r="G277" s="144"/>
      <c r="H277" s="144"/>
      <c r="I277" s="144"/>
      <c r="J277" s="144"/>
      <c r="K277" s="144"/>
      <c r="L277" s="144"/>
      <c r="M277" s="144"/>
      <c r="N277" s="144"/>
      <c r="O277" s="144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36"/>
      <c r="AC277" s="136"/>
      <c r="AD277" s="136"/>
    </row>
    <row r="278" spans="1:30">
      <c r="A278" s="136"/>
      <c r="B278" s="144"/>
      <c r="C278" s="144"/>
      <c r="D278" s="136"/>
      <c r="E278" s="144"/>
      <c r="F278" s="144"/>
      <c r="G278" s="144"/>
      <c r="H278" s="144"/>
      <c r="I278" s="144"/>
      <c r="J278" s="144"/>
      <c r="K278" s="144"/>
      <c r="L278" s="144"/>
      <c r="M278" s="144"/>
      <c r="N278" s="144"/>
      <c r="O278" s="144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B278" s="136"/>
      <c r="AC278" s="136"/>
      <c r="AD278" s="136"/>
    </row>
    <row r="279" spans="1:30">
      <c r="A279" s="136"/>
      <c r="B279" s="144"/>
      <c r="C279" s="144"/>
      <c r="D279" s="136"/>
      <c r="E279" s="144"/>
      <c r="F279" s="144"/>
      <c r="G279" s="144"/>
      <c r="H279" s="144"/>
      <c r="I279" s="144"/>
      <c r="J279" s="144"/>
      <c r="K279" s="144"/>
      <c r="L279" s="144"/>
      <c r="M279" s="144"/>
      <c r="N279" s="144"/>
      <c r="O279" s="144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36"/>
      <c r="AC279" s="136"/>
      <c r="AD279" s="136"/>
    </row>
    <row r="280" spans="1:30">
      <c r="A280" s="136"/>
      <c r="B280" s="144"/>
      <c r="C280" s="144"/>
      <c r="D280" s="136"/>
      <c r="E280" s="144"/>
      <c r="F280" s="144"/>
      <c r="G280" s="144"/>
      <c r="H280" s="144"/>
      <c r="I280" s="144"/>
      <c r="J280" s="144"/>
      <c r="K280" s="144"/>
      <c r="L280" s="144"/>
      <c r="M280" s="144"/>
      <c r="N280" s="144"/>
      <c r="O280" s="144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36"/>
      <c r="AC280" s="136"/>
      <c r="AD280" s="136"/>
    </row>
    <row r="281" spans="1:30">
      <c r="A281" s="136"/>
      <c r="B281" s="144"/>
      <c r="C281" s="144"/>
      <c r="D281" s="136"/>
      <c r="E281" s="144"/>
      <c r="F281" s="144"/>
      <c r="G281" s="144"/>
      <c r="H281" s="144"/>
      <c r="I281" s="144"/>
      <c r="J281" s="144"/>
      <c r="K281" s="144"/>
      <c r="L281" s="144"/>
      <c r="M281" s="144"/>
      <c r="N281" s="144"/>
      <c r="O281" s="144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  <c r="AA281" s="136"/>
      <c r="AB281" s="136"/>
      <c r="AC281" s="136"/>
      <c r="AD281" s="136"/>
    </row>
    <row r="282" spans="1:30">
      <c r="A282" s="136"/>
      <c r="B282" s="144"/>
      <c r="C282" s="144"/>
      <c r="D282" s="136"/>
      <c r="E282" s="144"/>
      <c r="F282" s="144"/>
      <c r="G282" s="144"/>
      <c r="H282" s="144"/>
      <c r="I282" s="144"/>
      <c r="J282" s="144"/>
      <c r="K282" s="144"/>
      <c r="L282" s="144"/>
      <c r="M282" s="144"/>
      <c r="N282" s="144"/>
      <c r="O282" s="144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  <c r="AA282" s="136"/>
      <c r="AB282" s="136"/>
      <c r="AC282" s="136"/>
      <c r="AD282" s="136"/>
    </row>
    <row r="283" spans="1:30">
      <c r="A283" s="136"/>
      <c r="B283" s="144"/>
      <c r="C283" s="144"/>
      <c r="D283" s="136"/>
      <c r="E283" s="144"/>
      <c r="F283" s="144"/>
      <c r="G283" s="144"/>
      <c r="H283" s="144"/>
      <c r="I283" s="144"/>
      <c r="J283" s="144"/>
      <c r="K283" s="144"/>
      <c r="L283" s="144"/>
      <c r="M283" s="144"/>
      <c r="N283" s="144"/>
      <c r="O283" s="144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  <c r="AB283" s="136"/>
      <c r="AC283" s="136"/>
      <c r="AD283" s="136"/>
    </row>
    <row r="284" spans="1:30">
      <c r="A284" s="136"/>
      <c r="B284" s="144"/>
      <c r="C284" s="144"/>
      <c r="D284" s="136"/>
      <c r="E284" s="144"/>
      <c r="F284" s="144"/>
      <c r="G284" s="144"/>
      <c r="H284" s="144"/>
      <c r="I284" s="144"/>
      <c r="J284" s="144"/>
      <c r="K284" s="144"/>
      <c r="L284" s="144"/>
      <c r="M284" s="144"/>
      <c r="N284" s="144"/>
      <c r="O284" s="144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136"/>
      <c r="AC284" s="136"/>
      <c r="AD284" s="136"/>
    </row>
    <row r="285" spans="1:30">
      <c r="A285" s="136"/>
      <c r="B285" s="144"/>
      <c r="C285" s="144"/>
      <c r="D285" s="136"/>
      <c r="E285" s="144"/>
      <c r="F285" s="144"/>
      <c r="G285" s="144"/>
      <c r="H285" s="144"/>
      <c r="I285" s="144"/>
      <c r="J285" s="144"/>
      <c r="K285" s="144"/>
      <c r="L285" s="144"/>
      <c r="M285" s="144"/>
      <c r="N285" s="144"/>
      <c r="O285" s="144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36"/>
      <c r="AC285" s="136"/>
      <c r="AD285" s="136"/>
    </row>
    <row r="286" spans="1:30">
      <c r="A286" s="136"/>
      <c r="B286" s="144"/>
      <c r="C286" s="144"/>
      <c r="D286" s="136"/>
      <c r="E286" s="144"/>
      <c r="F286" s="144"/>
      <c r="G286" s="144"/>
      <c r="H286" s="144"/>
      <c r="I286" s="144"/>
      <c r="J286" s="144"/>
      <c r="K286" s="144"/>
      <c r="L286" s="144"/>
      <c r="M286" s="144"/>
      <c r="N286" s="144"/>
      <c r="O286" s="144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36"/>
      <c r="AC286" s="136"/>
      <c r="AD286" s="136"/>
    </row>
    <row r="287" spans="1:30">
      <c r="A287" s="136"/>
      <c r="B287" s="144"/>
      <c r="C287" s="144"/>
      <c r="D287" s="136"/>
      <c r="E287" s="144"/>
      <c r="F287" s="144"/>
      <c r="G287" s="144"/>
      <c r="H287" s="144"/>
      <c r="I287" s="144"/>
      <c r="J287" s="144"/>
      <c r="K287" s="144"/>
      <c r="L287" s="144"/>
      <c r="M287" s="144"/>
      <c r="N287" s="144"/>
      <c r="O287" s="144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136"/>
      <c r="AC287" s="136"/>
      <c r="AD287" s="136"/>
    </row>
    <row r="288" spans="1:30">
      <c r="A288" s="136"/>
      <c r="B288" s="144"/>
      <c r="C288" s="144"/>
      <c r="D288" s="136"/>
      <c r="E288" s="144"/>
      <c r="F288" s="144"/>
      <c r="G288" s="144"/>
      <c r="H288" s="144"/>
      <c r="I288" s="144"/>
      <c r="J288" s="144"/>
      <c r="K288" s="144"/>
      <c r="L288" s="144"/>
      <c r="M288" s="144"/>
      <c r="N288" s="144"/>
      <c r="O288" s="144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  <c r="AB288" s="136"/>
      <c r="AC288" s="136"/>
      <c r="AD288" s="136"/>
    </row>
    <row r="289" spans="1:30">
      <c r="A289" s="136"/>
      <c r="B289" s="144"/>
      <c r="C289" s="144"/>
      <c r="D289" s="136"/>
      <c r="E289" s="144"/>
      <c r="F289" s="144"/>
      <c r="G289" s="144"/>
      <c r="H289" s="144"/>
      <c r="I289" s="144"/>
      <c r="J289" s="144"/>
      <c r="K289" s="144"/>
      <c r="L289" s="144"/>
      <c r="M289" s="144"/>
      <c r="N289" s="144"/>
      <c r="O289" s="144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36"/>
      <c r="AC289" s="136"/>
      <c r="AD289" s="136"/>
    </row>
    <row r="290" spans="1:30">
      <c r="A290" s="136"/>
      <c r="B290" s="144"/>
      <c r="C290" s="144"/>
      <c r="D290" s="136"/>
      <c r="E290" s="144"/>
      <c r="F290" s="144"/>
      <c r="G290" s="144"/>
      <c r="H290" s="144"/>
      <c r="I290" s="144"/>
      <c r="J290" s="144"/>
      <c r="K290" s="144"/>
      <c r="L290" s="144"/>
      <c r="M290" s="144"/>
      <c r="N290" s="144"/>
      <c r="O290" s="144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B290" s="136"/>
      <c r="AC290" s="136"/>
      <c r="AD290" s="136"/>
    </row>
    <row r="291" spans="1:30">
      <c r="A291" s="136"/>
      <c r="B291" s="144"/>
      <c r="C291" s="144"/>
      <c r="D291" s="136"/>
      <c r="E291" s="144"/>
      <c r="F291" s="144"/>
      <c r="G291" s="144"/>
      <c r="H291" s="144"/>
      <c r="I291" s="144"/>
      <c r="J291" s="144"/>
      <c r="K291" s="144"/>
      <c r="L291" s="144"/>
      <c r="M291" s="144"/>
      <c r="N291" s="144"/>
      <c r="O291" s="144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36"/>
      <c r="AC291" s="136"/>
      <c r="AD291" s="136"/>
    </row>
    <row r="292" spans="1:30">
      <c r="A292" s="136"/>
      <c r="B292" s="144"/>
      <c r="C292" s="144"/>
      <c r="D292" s="136"/>
      <c r="E292" s="144"/>
      <c r="F292" s="144"/>
      <c r="G292" s="144"/>
      <c r="H292" s="144"/>
      <c r="I292" s="144"/>
      <c r="J292" s="144"/>
      <c r="K292" s="144"/>
      <c r="L292" s="144"/>
      <c r="M292" s="144"/>
      <c r="N292" s="144"/>
      <c r="O292" s="144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36"/>
      <c r="AC292" s="136"/>
      <c r="AD292" s="136"/>
    </row>
    <row r="293" spans="1:30">
      <c r="A293" s="136"/>
      <c r="B293" s="144"/>
      <c r="C293" s="144"/>
      <c r="D293" s="136"/>
      <c r="E293" s="144"/>
      <c r="F293" s="144"/>
      <c r="G293" s="144"/>
      <c r="H293" s="144"/>
      <c r="I293" s="144"/>
      <c r="J293" s="144"/>
      <c r="K293" s="144"/>
      <c r="L293" s="144"/>
      <c r="M293" s="144"/>
      <c r="N293" s="144"/>
      <c r="O293" s="144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36"/>
      <c r="AC293" s="136"/>
      <c r="AD293" s="136"/>
    </row>
    <row r="294" spans="1:30">
      <c r="A294" s="136"/>
      <c r="B294" s="144"/>
      <c r="C294" s="144"/>
      <c r="D294" s="136"/>
      <c r="E294" s="144"/>
      <c r="F294" s="144"/>
      <c r="G294" s="144"/>
      <c r="H294" s="144"/>
      <c r="I294" s="144"/>
      <c r="J294" s="144"/>
      <c r="K294" s="144"/>
      <c r="L294" s="144"/>
      <c r="M294" s="144"/>
      <c r="N294" s="144"/>
      <c r="O294" s="144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136"/>
      <c r="AC294" s="136"/>
      <c r="AD294" s="136"/>
    </row>
    <row r="295" spans="1:30">
      <c r="A295" s="136"/>
      <c r="B295" s="144"/>
      <c r="C295" s="144"/>
      <c r="D295" s="136"/>
      <c r="E295" s="144"/>
      <c r="F295" s="144"/>
      <c r="G295" s="144"/>
      <c r="H295" s="144"/>
      <c r="I295" s="144"/>
      <c r="J295" s="144"/>
      <c r="K295" s="144"/>
      <c r="L295" s="144"/>
      <c r="M295" s="144"/>
      <c r="N295" s="144"/>
      <c r="O295" s="144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36"/>
      <c r="AC295" s="136"/>
      <c r="AD295" s="136"/>
    </row>
    <row r="296" spans="1:30">
      <c r="A296" s="136"/>
      <c r="B296" s="144"/>
      <c r="C296" s="144"/>
      <c r="D296" s="136"/>
      <c r="E296" s="144"/>
      <c r="F296" s="144"/>
      <c r="G296" s="144"/>
      <c r="H296" s="144"/>
      <c r="I296" s="144"/>
      <c r="J296" s="144"/>
      <c r="K296" s="144"/>
      <c r="L296" s="144"/>
      <c r="M296" s="144"/>
      <c r="N296" s="144"/>
      <c r="O296" s="144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36"/>
      <c r="AC296" s="136"/>
      <c r="AD296" s="136"/>
    </row>
    <row r="297" spans="1:30">
      <c r="A297" s="136"/>
      <c r="B297" s="144"/>
      <c r="C297" s="144"/>
      <c r="D297" s="136"/>
      <c r="E297" s="144"/>
      <c r="F297" s="144"/>
      <c r="G297" s="144"/>
      <c r="H297" s="144"/>
      <c r="I297" s="144"/>
      <c r="J297" s="144"/>
      <c r="K297" s="144"/>
      <c r="L297" s="144"/>
      <c r="M297" s="144"/>
      <c r="N297" s="144"/>
      <c r="O297" s="144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36"/>
      <c r="AC297" s="136"/>
      <c r="AD297" s="136"/>
    </row>
    <row r="298" spans="1:30">
      <c r="A298" s="136"/>
      <c r="B298" s="144"/>
      <c r="C298" s="144"/>
      <c r="D298" s="136"/>
      <c r="E298" s="144"/>
      <c r="F298" s="144"/>
      <c r="G298" s="144"/>
      <c r="H298" s="144"/>
      <c r="I298" s="144"/>
      <c r="J298" s="144"/>
      <c r="K298" s="144"/>
      <c r="L298" s="144"/>
      <c r="M298" s="144"/>
      <c r="N298" s="144"/>
      <c r="O298" s="144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  <c r="AC298" s="136"/>
      <c r="AD298" s="136"/>
    </row>
    <row r="299" spans="1:30">
      <c r="A299" s="136"/>
      <c r="B299" s="144"/>
      <c r="C299" s="144"/>
      <c r="D299" s="136"/>
      <c r="E299" s="144"/>
      <c r="F299" s="144"/>
      <c r="G299" s="144"/>
      <c r="H299" s="144"/>
      <c r="I299" s="144"/>
      <c r="J299" s="144"/>
      <c r="K299" s="144"/>
      <c r="L299" s="144"/>
      <c r="M299" s="144"/>
      <c r="N299" s="144"/>
      <c r="O299" s="144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36"/>
      <c r="AC299" s="136"/>
      <c r="AD299" s="136"/>
    </row>
    <row r="300" spans="1:30">
      <c r="A300" s="136"/>
      <c r="B300" s="144"/>
      <c r="C300" s="144"/>
      <c r="D300" s="136"/>
      <c r="E300" s="144"/>
      <c r="F300" s="144"/>
      <c r="G300" s="144"/>
      <c r="H300" s="144"/>
      <c r="I300" s="144"/>
      <c r="J300" s="144"/>
      <c r="K300" s="144"/>
      <c r="L300" s="144"/>
      <c r="M300" s="144"/>
      <c r="N300" s="144"/>
      <c r="O300" s="144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36"/>
      <c r="AC300" s="136"/>
      <c r="AD300" s="136"/>
    </row>
    <row r="301" spans="1:30">
      <c r="A301" s="136"/>
      <c r="B301" s="144"/>
      <c r="C301" s="144"/>
      <c r="D301" s="136"/>
      <c r="E301" s="144"/>
      <c r="F301" s="144"/>
      <c r="G301" s="144"/>
      <c r="H301" s="144"/>
      <c r="I301" s="144"/>
      <c r="J301" s="144"/>
      <c r="K301" s="144"/>
      <c r="L301" s="144"/>
      <c r="M301" s="144"/>
      <c r="N301" s="144"/>
      <c r="O301" s="144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36"/>
      <c r="AC301" s="136"/>
      <c r="AD301" s="136"/>
    </row>
    <row r="302" spans="1:30">
      <c r="A302" s="136"/>
      <c r="B302" s="144"/>
      <c r="C302" s="144"/>
      <c r="D302" s="136"/>
      <c r="E302" s="144"/>
      <c r="F302" s="144"/>
      <c r="G302" s="144"/>
      <c r="H302" s="144"/>
      <c r="I302" s="144"/>
      <c r="J302" s="144"/>
      <c r="K302" s="144"/>
      <c r="L302" s="144"/>
      <c r="M302" s="144"/>
      <c r="N302" s="144"/>
      <c r="O302" s="144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36"/>
      <c r="AC302" s="136"/>
      <c r="AD302" s="136"/>
    </row>
    <row r="303" spans="1:30">
      <c r="A303" s="136"/>
      <c r="B303" s="144"/>
      <c r="C303" s="144"/>
      <c r="D303" s="136"/>
      <c r="E303" s="144"/>
      <c r="F303" s="144"/>
      <c r="G303" s="144"/>
      <c r="H303" s="144"/>
      <c r="I303" s="144"/>
      <c r="J303" s="144"/>
      <c r="K303" s="144"/>
      <c r="L303" s="144"/>
      <c r="M303" s="144"/>
      <c r="N303" s="144"/>
      <c r="O303" s="144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36"/>
      <c r="AC303" s="136"/>
      <c r="AD303" s="136"/>
    </row>
    <row r="304" spans="1:30">
      <c r="A304" s="136"/>
      <c r="B304" s="144"/>
      <c r="C304" s="144"/>
      <c r="D304" s="136"/>
      <c r="E304" s="144"/>
      <c r="F304" s="144"/>
      <c r="G304" s="144"/>
      <c r="H304" s="144"/>
      <c r="I304" s="144"/>
      <c r="J304" s="144"/>
      <c r="K304" s="144"/>
      <c r="L304" s="144"/>
      <c r="M304" s="144"/>
      <c r="N304" s="144"/>
      <c r="O304" s="144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  <c r="AC304" s="136"/>
      <c r="AD304" s="136"/>
    </row>
    <row r="305" spans="1:30">
      <c r="A305" s="136"/>
      <c r="B305" s="144"/>
      <c r="C305" s="144"/>
      <c r="D305" s="136"/>
      <c r="E305" s="144"/>
      <c r="F305" s="144"/>
      <c r="G305" s="144"/>
      <c r="H305" s="144"/>
      <c r="I305" s="144"/>
      <c r="J305" s="144"/>
      <c r="K305" s="144"/>
      <c r="L305" s="144"/>
      <c r="M305" s="144"/>
      <c r="N305" s="144"/>
      <c r="O305" s="144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  <c r="AC305" s="136"/>
      <c r="AD305" s="136"/>
    </row>
    <row r="306" spans="1:30">
      <c r="A306" s="136"/>
      <c r="B306" s="144"/>
      <c r="C306" s="144"/>
      <c r="D306" s="136"/>
      <c r="E306" s="144"/>
      <c r="F306" s="144"/>
      <c r="G306" s="144"/>
      <c r="H306" s="144"/>
      <c r="I306" s="144"/>
      <c r="J306" s="144"/>
      <c r="K306" s="144"/>
      <c r="L306" s="144"/>
      <c r="M306" s="144"/>
      <c r="N306" s="144"/>
      <c r="O306" s="144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  <c r="AC306" s="136"/>
      <c r="AD306" s="136"/>
    </row>
    <row r="307" spans="1:30">
      <c r="A307" s="136"/>
      <c r="B307" s="144"/>
      <c r="C307" s="144"/>
      <c r="D307" s="136"/>
      <c r="E307" s="144"/>
      <c r="F307" s="144"/>
      <c r="G307" s="144"/>
      <c r="H307" s="144"/>
      <c r="I307" s="144"/>
      <c r="J307" s="144"/>
      <c r="K307" s="144"/>
      <c r="L307" s="144"/>
      <c r="M307" s="144"/>
      <c r="N307" s="144"/>
      <c r="O307" s="144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  <c r="AC307" s="136"/>
      <c r="AD307" s="136"/>
    </row>
    <row r="308" spans="1:30">
      <c r="A308" s="136"/>
      <c r="B308" s="144"/>
      <c r="C308" s="144"/>
      <c r="D308" s="136"/>
      <c r="E308" s="144"/>
      <c r="F308" s="144"/>
      <c r="G308" s="144"/>
      <c r="H308" s="144"/>
      <c r="I308" s="144"/>
      <c r="J308" s="144"/>
      <c r="K308" s="144"/>
      <c r="L308" s="144"/>
      <c r="M308" s="144"/>
      <c r="N308" s="144"/>
      <c r="O308" s="144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  <c r="AC308" s="136"/>
      <c r="AD308" s="136"/>
    </row>
    <row r="309" spans="1:30">
      <c r="A309" s="136"/>
      <c r="B309" s="144"/>
      <c r="C309" s="144"/>
      <c r="D309" s="136"/>
      <c r="E309" s="144"/>
      <c r="F309" s="144"/>
      <c r="G309" s="144"/>
      <c r="H309" s="144"/>
      <c r="I309" s="144"/>
      <c r="J309" s="144"/>
      <c r="K309" s="144"/>
      <c r="L309" s="144"/>
      <c r="M309" s="144"/>
      <c r="N309" s="144"/>
      <c r="O309" s="144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  <c r="AC309" s="136"/>
      <c r="AD309" s="136"/>
    </row>
    <row r="310" spans="1:30">
      <c r="A310" s="136"/>
      <c r="B310" s="144"/>
      <c r="C310" s="144"/>
      <c r="D310" s="136"/>
      <c r="E310" s="144"/>
      <c r="F310" s="144"/>
      <c r="G310" s="144"/>
      <c r="H310" s="144"/>
      <c r="I310" s="144"/>
      <c r="J310" s="144"/>
      <c r="K310" s="144"/>
      <c r="L310" s="144"/>
      <c r="M310" s="144"/>
      <c r="N310" s="144"/>
      <c r="O310" s="144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36"/>
      <c r="AC310" s="136"/>
      <c r="AD310" s="136"/>
    </row>
    <row r="311" spans="1:30">
      <c r="A311" s="136"/>
      <c r="B311" s="144"/>
      <c r="C311" s="144"/>
      <c r="D311" s="136"/>
      <c r="E311" s="144"/>
      <c r="F311" s="144"/>
      <c r="G311" s="144"/>
      <c r="H311" s="144"/>
      <c r="I311" s="144"/>
      <c r="J311" s="144"/>
      <c r="K311" s="144"/>
      <c r="L311" s="144"/>
      <c r="M311" s="144"/>
      <c r="N311" s="144"/>
      <c r="O311" s="144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36"/>
      <c r="AC311" s="136"/>
      <c r="AD311" s="136"/>
    </row>
    <row r="312" spans="1:30">
      <c r="A312" s="136"/>
      <c r="B312" s="144"/>
      <c r="C312" s="144"/>
      <c r="D312" s="136"/>
      <c r="E312" s="144"/>
      <c r="F312" s="144"/>
      <c r="G312" s="144"/>
      <c r="H312" s="144"/>
      <c r="I312" s="144"/>
      <c r="J312" s="144"/>
      <c r="K312" s="144"/>
      <c r="L312" s="144"/>
      <c r="M312" s="144"/>
      <c r="N312" s="144"/>
      <c r="O312" s="144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B312" s="136"/>
      <c r="AC312" s="136"/>
      <c r="AD312" s="136"/>
    </row>
    <row r="313" spans="1:30">
      <c r="A313" s="136"/>
      <c r="B313" s="144"/>
      <c r="C313" s="144"/>
      <c r="D313" s="136"/>
      <c r="E313" s="144"/>
      <c r="F313" s="144"/>
      <c r="G313" s="144"/>
      <c r="H313" s="144"/>
      <c r="I313" s="144"/>
      <c r="J313" s="144"/>
      <c r="K313" s="144"/>
      <c r="L313" s="144"/>
      <c r="M313" s="144"/>
      <c r="N313" s="144"/>
      <c r="O313" s="144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36"/>
      <c r="AC313" s="136"/>
      <c r="AD313" s="136"/>
    </row>
    <row r="314" spans="1:30">
      <c r="A314" s="136"/>
      <c r="B314" s="144"/>
      <c r="C314" s="144"/>
      <c r="D314" s="136"/>
      <c r="E314" s="144"/>
      <c r="F314" s="144"/>
      <c r="G314" s="144"/>
      <c r="H314" s="144"/>
      <c r="I314" s="144"/>
      <c r="J314" s="144"/>
      <c r="K314" s="144"/>
      <c r="L314" s="144"/>
      <c r="M314" s="144"/>
      <c r="N314" s="144"/>
      <c r="O314" s="144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36"/>
      <c r="AC314" s="136"/>
      <c r="AD314" s="136"/>
    </row>
    <row r="315" spans="1:30">
      <c r="A315" s="136"/>
      <c r="B315" s="144"/>
      <c r="C315" s="144"/>
      <c r="D315" s="136"/>
      <c r="E315" s="144"/>
      <c r="F315" s="144"/>
      <c r="G315" s="144"/>
      <c r="H315" s="144"/>
      <c r="I315" s="144"/>
      <c r="J315" s="144"/>
      <c r="K315" s="144"/>
      <c r="L315" s="144"/>
      <c r="M315" s="144"/>
      <c r="N315" s="144"/>
      <c r="O315" s="144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36"/>
      <c r="AC315" s="136"/>
      <c r="AD315" s="136"/>
    </row>
    <row r="316" spans="1:30">
      <c r="A316" s="136"/>
      <c r="B316" s="144"/>
      <c r="C316" s="144"/>
      <c r="D316" s="136"/>
      <c r="E316" s="144"/>
      <c r="F316" s="144"/>
      <c r="G316" s="144"/>
      <c r="H316" s="144"/>
      <c r="I316" s="144"/>
      <c r="J316" s="144"/>
      <c r="K316" s="144"/>
      <c r="L316" s="144"/>
      <c r="M316" s="144"/>
      <c r="N316" s="144"/>
      <c r="O316" s="144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36"/>
      <c r="AC316" s="136"/>
      <c r="AD316" s="136"/>
    </row>
    <row r="317" spans="1:30">
      <c r="A317" s="136"/>
      <c r="B317" s="144"/>
      <c r="C317" s="144"/>
      <c r="D317" s="136"/>
      <c r="E317" s="144"/>
      <c r="F317" s="144"/>
      <c r="G317" s="144"/>
      <c r="H317" s="144"/>
      <c r="I317" s="144"/>
      <c r="J317" s="144"/>
      <c r="K317" s="144"/>
      <c r="L317" s="144"/>
      <c r="M317" s="144"/>
      <c r="N317" s="144"/>
      <c r="O317" s="144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36"/>
      <c r="AC317" s="136"/>
      <c r="AD317" s="136"/>
    </row>
    <row r="318" spans="1:30">
      <c r="A318" s="136"/>
      <c r="B318" s="144"/>
      <c r="C318" s="144"/>
      <c r="D318" s="136"/>
      <c r="E318" s="144"/>
      <c r="F318" s="144"/>
      <c r="G318" s="144"/>
      <c r="H318" s="144"/>
      <c r="I318" s="144"/>
      <c r="J318" s="144"/>
      <c r="K318" s="144"/>
      <c r="L318" s="144"/>
      <c r="M318" s="144"/>
      <c r="N318" s="144"/>
      <c r="O318" s="144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  <c r="AC318" s="136"/>
      <c r="AD318" s="136"/>
    </row>
    <row r="319" spans="1:30">
      <c r="A319" s="136"/>
      <c r="B319" s="144"/>
      <c r="C319" s="144"/>
      <c r="D319" s="136"/>
      <c r="E319" s="144"/>
      <c r="F319" s="144"/>
      <c r="G319" s="144"/>
      <c r="H319" s="144"/>
      <c r="I319" s="144"/>
      <c r="J319" s="144"/>
      <c r="K319" s="144"/>
      <c r="L319" s="144"/>
      <c r="M319" s="144"/>
      <c r="N319" s="144"/>
      <c r="O319" s="144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36"/>
      <c r="AC319" s="136"/>
      <c r="AD319" s="136"/>
    </row>
    <row r="320" spans="1:30">
      <c r="A320" s="136"/>
      <c r="B320" s="144"/>
      <c r="C320" s="144"/>
      <c r="D320" s="136"/>
      <c r="E320" s="144"/>
      <c r="F320" s="144"/>
      <c r="G320" s="144"/>
      <c r="H320" s="144"/>
      <c r="I320" s="144"/>
      <c r="J320" s="144"/>
      <c r="K320" s="144"/>
      <c r="L320" s="144"/>
      <c r="M320" s="144"/>
      <c r="N320" s="144"/>
      <c r="O320" s="144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  <c r="AC320" s="136"/>
      <c r="AD320" s="136"/>
    </row>
    <row r="321" spans="1:30">
      <c r="A321" s="136"/>
      <c r="B321" s="144"/>
      <c r="C321" s="144"/>
      <c r="D321" s="136"/>
      <c r="E321" s="144"/>
      <c r="F321" s="144"/>
      <c r="G321" s="144"/>
      <c r="H321" s="144"/>
      <c r="I321" s="144"/>
      <c r="J321" s="144"/>
      <c r="K321" s="144"/>
      <c r="L321" s="144"/>
      <c r="M321" s="144"/>
      <c r="N321" s="144"/>
      <c r="O321" s="144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  <c r="AC321" s="136"/>
      <c r="AD321" s="136"/>
    </row>
    <row r="322" spans="1:30">
      <c r="A322" s="136"/>
      <c r="B322" s="144"/>
      <c r="C322" s="144"/>
      <c r="D322" s="136"/>
      <c r="E322" s="144"/>
      <c r="F322" s="144"/>
      <c r="G322" s="144"/>
      <c r="H322" s="144"/>
      <c r="I322" s="144"/>
      <c r="J322" s="144"/>
      <c r="K322" s="144"/>
      <c r="L322" s="144"/>
      <c r="M322" s="144"/>
      <c r="N322" s="144"/>
      <c r="O322" s="144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  <c r="AB322" s="136"/>
      <c r="AC322" s="136"/>
      <c r="AD322" s="136"/>
    </row>
    <row r="323" spans="1:30">
      <c r="A323" s="136"/>
      <c r="B323" s="144"/>
      <c r="C323" s="144"/>
      <c r="D323" s="136"/>
      <c r="E323" s="144"/>
      <c r="F323" s="144"/>
      <c r="G323" s="144"/>
      <c r="H323" s="144"/>
      <c r="I323" s="144"/>
      <c r="J323" s="144"/>
      <c r="K323" s="144"/>
      <c r="L323" s="144"/>
      <c r="M323" s="144"/>
      <c r="N323" s="144"/>
      <c r="O323" s="144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  <c r="AC323" s="136"/>
      <c r="AD323" s="136"/>
    </row>
    <row r="324" spans="1:30">
      <c r="A324" s="136"/>
      <c r="B324" s="144"/>
      <c r="C324" s="144"/>
      <c r="D324" s="136"/>
      <c r="E324" s="144"/>
      <c r="F324" s="144"/>
      <c r="G324" s="144"/>
      <c r="H324" s="144"/>
      <c r="I324" s="144"/>
      <c r="J324" s="144"/>
      <c r="K324" s="144"/>
      <c r="L324" s="144"/>
      <c r="M324" s="144"/>
      <c r="N324" s="144"/>
      <c r="O324" s="144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  <c r="AC324" s="136"/>
      <c r="AD324" s="136"/>
    </row>
    <row r="325" spans="1:30">
      <c r="A325" s="136"/>
      <c r="B325" s="144"/>
      <c r="C325" s="144"/>
      <c r="D325" s="136"/>
      <c r="E325" s="144"/>
      <c r="F325" s="144"/>
      <c r="G325" s="144"/>
      <c r="H325" s="144"/>
      <c r="I325" s="144"/>
      <c r="J325" s="144"/>
      <c r="K325" s="144"/>
      <c r="L325" s="144"/>
      <c r="M325" s="144"/>
      <c r="N325" s="144"/>
      <c r="O325" s="144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  <c r="AC325" s="136"/>
      <c r="AD325" s="136"/>
    </row>
    <row r="326" spans="1:30">
      <c r="A326" s="136"/>
      <c r="B326" s="144"/>
      <c r="C326" s="144"/>
      <c r="D326" s="136"/>
      <c r="E326" s="144"/>
      <c r="F326" s="144"/>
      <c r="G326" s="144"/>
      <c r="H326" s="144"/>
      <c r="I326" s="144"/>
      <c r="J326" s="144"/>
      <c r="K326" s="144"/>
      <c r="L326" s="144"/>
      <c r="M326" s="144"/>
      <c r="N326" s="144"/>
      <c r="O326" s="144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  <c r="AC326" s="136"/>
      <c r="AD326" s="136"/>
    </row>
    <row r="327" spans="1:30">
      <c r="A327" s="136"/>
      <c r="B327" s="144"/>
      <c r="C327" s="144"/>
      <c r="D327" s="136"/>
      <c r="E327" s="144"/>
      <c r="F327" s="144"/>
      <c r="G327" s="144"/>
      <c r="H327" s="144"/>
      <c r="I327" s="144"/>
      <c r="J327" s="144"/>
      <c r="K327" s="144"/>
      <c r="L327" s="144"/>
      <c r="M327" s="144"/>
      <c r="N327" s="144"/>
      <c r="O327" s="144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  <c r="AC327" s="136"/>
      <c r="AD327" s="136"/>
    </row>
    <row r="328" spans="1:30">
      <c r="A328" s="136"/>
      <c r="B328" s="144"/>
      <c r="C328" s="144"/>
      <c r="D328" s="136"/>
      <c r="E328" s="144"/>
      <c r="F328" s="144"/>
      <c r="G328" s="144"/>
      <c r="H328" s="144"/>
      <c r="I328" s="144"/>
      <c r="J328" s="144"/>
      <c r="K328" s="144"/>
      <c r="L328" s="144"/>
      <c r="M328" s="144"/>
      <c r="N328" s="144"/>
      <c r="O328" s="144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  <c r="AC328" s="136"/>
      <c r="AD328" s="136"/>
    </row>
    <row r="329" spans="1:30">
      <c r="A329" s="136"/>
      <c r="B329" s="144"/>
      <c r="C329" s="144"/>
      <c r="D329" s="136"/>
      <c r="E329" s="144"/>
      <c r="F329" s="144"/>
      <c r="G329" s="144"/>
      <c r="H329" s="144"/>
      <c r="I329" s="144"/>
      <c r="J329" s="144"/>
      <c r="K329" s="144"/>
      <c r="L329" s="144"/>
      <c r="M329" s="144"/>
      <c r="N329" s="144"/>
      <c r="O329" s="144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  <c r="AC329" s="136"/>
      <c r="AD329" s="136"/>
    </row>
    <row r="330" spans="1:30">
      <c r="A330" s="136"/>
      <c r="B330" s="144"/>
      <c r="C330" s="144"/>
      <c r="D330" s="136"/>
      <c r="E330" s="144"/>
      <c r="F330" s="144"/>
      <c r="G330" s="144"/>
      <c r="H330" s="144"/>
      <c r="I330" s="144"/>
      <c r="J330" s="144"/>
      <c r="K330" s="144"/>
      <c r="L330" s="144"/>
      <c r="M330" s="144"/>
      <c r="N330" s="144"/>
      <c r="O330" s="144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</row>
    <row r="331" spans="1:30">
      <c r="A331" s="136"/>
      <c r="B331" s="144"/>
      <c r="C331" s="144"/>
      <c r="D331" s="136"/>
      <c r="E331" s="144"/>
      <c r="F331" s="144"/>
      <c r="G331" s="144"/>
      <c r="H331" s="144"/>
      <c r="I331" s="144"/>
      <c r="J331" s="144"/>
      <c r="K331" s="144"/>
      <c r="L331" s="144"/>
      <c r="M331" s="144"/>
      <c r="N331" s="144"/>
      <c r="O331" s="144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  <c r="AC331" s="136"/>
      <c r="AD331" s="136"/>
    </row>
    <row r="332" spans="1:30">
      <c r="A332" s="136"/>
      <c r="B332" s="144"/>
      <c r="C332" s="144"/>
      <c r="D332" s="136"/>
      <c r="E332" s="144"/>
      <c r="F332" s="144"/>
      <c r="G332" s="144"/>
      <c r="H332" s="144"/>
      <c r="I332" s="144"/>
      <c r="J332" s="144"/>
      <c r="K332" s="144"/>
      <c r="L332" s="144"/>
      <c r="M332" s="144"/>
      <c r="N332" s="144"/>
      <c r="O332" s="144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36"/>
      <c r="AC332" s="136"/>
      <c r="AD332" s="136"/>
    </row>
    <row r="333" spans="1:30">
      <c r="A333" s="136"/>
      <c r="B333" s="144"/>
      <c r="C333" s="144"/>
      <c r="D333" s="136"/>
      <c r="E333" s="144"/>
      <c r="F333" s="144"/>
      <c r="G333" s="144"/>
      <c r="H333" s="144"/>
      <c r="I333" s="144"/>
      <c r="J333" s="144"/>
      <c r="K333" s="144"/>
      <c r="L333" s="144"/>
      <c r="M333" s="144"/>
      <c r="N333" s="144"/>
      <c r="O333" s="144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  <c r="AA333" s="136"/>
      <c r="AB333" s="136"/>
      <c r="AC333" s="136"/>
      <c r="AD333" s="136"/>
    </row>
    <row r="334" spans="1:30">
      <c r="A334" s="136"/>
      <c r="B334" s="144"/>
      <c r="C334" s="144"/>
      <c r="D334" s="136"/>
      <c r="E334" s="144"/>
      <c r="F334" s="144"/>
      <c r="G334" s="144"/>
      <c r="H334" s="144"/>
      <c r="I334" s="144"/>
      <c r="J334" s="144"/>
      <c r="K334" s="144"/>
      <c r="L334" s="144"/>
      <c r="M334" s="144"/>
      <c r="N334" s="144"/>
      <c r="O334" s="144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  <c r="AA334" s="136"/>
      <c r="AB334" s="136"/>
      <c r="AC334" s="136"/>
      <c r="AD334" s="136"/>
    </row>
    <row r="335" spans="1:30">
      <c r="A335" s="136"/>
      <c r="B335" s="144"/>
      <c r="C335" s="144"/>
      <c r="D335" s="136"/>
      <c r="E335" s="144"/>
      <c r="F335" s="144"/>
      <c r="G335" s="144"/>
      <c r="H335" s="144"/>
      <c r="I335" s="144"/>
      <c r="J335" s="144"/>
      <c r="K335" s="144"/>
      <c r="L335" s="144"/>
      <c r="M335" s="144"/>
      <c r="N335" s="144"/>
      <c r="O335" s="144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  <c r="AB335" s="136"/>
      <c r="AC335" s="136"/>
      <c r="AD335" s="136"/>
    </row>
    <row r="336" spans="1:30">
      <c r="A336" s="136"/>
      <c r="B336" s="144"/>
      <c r="C336" s="144"/>
      <c r="D336" s="136"/>
      <c r="E336" s="144"/>
      <c r="F336" s="144"/>
      <c r="G336" s="144"/>
      <c r="H336" s="144"/>
      <c r="I336" s="144"/>
      <c r="J336" s="144"/>
      <c r="K336" s="144"/>
      <c r="L336" s="144"/>
      <c r="M336" s="144"/>
      <c r="N336" s="144"/>
      <c r="O336" s="144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  <c r="AA336" s="136"/>
      <c r="AB336" s="136"/>
      <c r="AC336" s="136"/>
      <c r="AD336" s="136"/>
    </row>
    <row r="337" spans="1:30">
      <c r="A337" s="136"/>
      <c r="B337" s="144"/>
      <c r="C337" s="144"/>
      <c r="D337" s="136"/>
      <c r="E337" s="144"/>
      <c r="F337" s="144"/>
      <c r="G337" s="144"/>
      <c r="H337" s="144"/>
      <c r="I337" s="144"/>
      <c r="J337" s="144"/>
      <c r="K337" s="144"/>
      <c r="L337" s="144"/>
      <c r="M337" s="144"/>
      <c r="N337" s="144"/>
      <c r="O337" s="144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  <c r="AA337" s="136"/>
      <c r="AB337" s="136"/>
      <c r="AC337" s="136"/>
      <c r="AD337" s="136"/>
    </row>
    <row r="338" spans="1:30">
      <c r="A338" s="136"/>
      <c r="B338" s="144"/>
      <c r="C338" s="144"/>
      <c r="D338" s="136"/>
      <c r="E338" s="144"/>
      <c r="F338" s="144"/>
      <c r="G338" s="144"/>
      <c r="H338" s="144"/>
      <c r="I338" s="144"/>
      <c r="J338" s="144"/>
      <c r="K338" s="144"/>
      <c r="L338" s="144"/>
      <c r="M338" s="144"/>
      <c r="N338" s="144"/>
      <c r="O338" s="144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  <c r="AA338" s="136"/>
      <c r="AB338" s="136"/>
      <c r="AC338" s="136"/>
      <c r="AD338" s="136"/>
    </row>
    <row r="339" spans="1:30">
      <c r="A339" s="136"/>
      <c r="B339" s="144"/>
      <c r="C339" s="144"/>
      <c r="D339" s="136"/>
      <c r="E339" s="144"/>
      <c r="F339" s="144"/>
      <c r="G339" s="144"/>
      <c r="H339" s="144"/>
      <c r="I339" s="144"/>
      <c r="J339" s="144"/>
      <c r="K339" s="144"/>
      <c r="L339" s="144"/>
      <c r="M339" s="144"/>
      <c r="N339" s="144"/>
      <c r="O339" s="144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  <c r="AA339" s="136"/>
      <c r="AB339" s="136"/>
      <c r="AC339" s="136"/>
      <c r="AD339" s="136"/>
    </row>
    <row r="340" spans="1:30">
      <c r="A340" s="136"/>
      <c r="B340" s="144"/>
      <c r="C340" s="144"/>
      <c r="D340" s="136"/>
      <c r="E340" s="144"/>
      <c r="F340" s="144"/>
      <c r="G340" s="144"/>
      <c r="H340" s="144"/>
      <c r="I340" s="144"/>
      <c r="J340" s="144"/>
      <c r="K340" s="144"/>
      <c r="L340" s="144"/>
      <c r="M340" s="144"/>
      <c r="N340" s="144"/>
      <c r="O340" s="144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  <c r="AA340" s="136"/>
      <c r="AB340" s="136"/>
      <c r="AC340" s="136"/>
      <c r="AD340" s="136"/>
    </row>
    <row r="341" spans="1:30">
      <c r="A341" s="136"/>
      <c r="B341" s="144"/>
      <c r="C341" s="144"/>
      <c r="D341" s="136"/>
      <c r="E341" s="144"/>
      <c r="F341" s="144"/>
      <c r="G341" s="144"/>
      <c r="H341" s="144"/>
      <c r="I341" s="144"/>
      <c r="J341" s="144"/>
      <c r="K341" s="144"/>
      <c r="L341" s="144"/>
      <c r="M341" s="144"/>
      <c r="N341" s="144"/>
      <c r="O341" s="144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  <c r="AA341" s="136"/>
      <c r="AB341" s="136"/>
      <c r="AC341" s="136"/>
      <c r="AD341" s="136"/>
    </row>
    <row r="342" spans="1:30">
      <c r="A342" s="136"/>
      <c r="B342" s="144"/>
      <c r="C342" s="144"/>
      <c r="D342" s="136"/>
      <c r="E342" s="144"/>
      <c r="F342" s="144"/>
      <c r="G342" s="144"/>
      <c r="H342" s="144"/>
      <c r="I342" s="144"/>
      <c r="J342" s="144"/>
      <c r="K342" s="144"/>
      <c r="L342" s="144"/>
      <c r="M342" s="144"/>
      <c r="N342" s="144"/>
      <c r="O342" s="144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  <c r="AA342" s="136"/>
      <c r="AB342" s="136"/>
      <c r="AC342" s="136"/>
      <c r="AD342" s="136"/>
    </row>
    <row r="343" spans="1:30">
      <c r="A343" s="136"/>
      <c r="B343" s="144"/>
      <c r="C343" s="144"/>
      <c r="D343" s="136"/>
      <c r="E343" s="144"/>
      <c r="F343" s="144"/>
      <c r="G343" s="144"/>
      <c r="H343" s="144"/>
      <c r="I343" s="144"/>
      <c r="J343" s="144"/>
      <c r="K343" s="144"/>
      <c r="L343" s="144"/>
      <c r="M343" s="144"/>
      <c r="N343" s="144"/>
      <c r="O343" s="144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  <c r="AA343" s="136"/>
      <c r="AB343" s="136"/>
      <c r="AC343" s="136"/>
      <c r="AD343" s="136"/>
    </row>
    <row r="344" spans="1:30">
      <c r="A344" s="136"/>
      <c r="B344" s="144"/>
      <c r="C344" s="144"/>
      <c r="D344" s="136"/>
      <c r="E344" s="144"/>
      <c r="F344" s="144"/>
      <c r="G344" s="144"/>
      <c r="H344" s="144"/>
      <c r="I344" s="144"/>
      <c r="J344" s="144"/>
      <c r="K344" s="144"/>
      <c r="L344" s="144"/>
      <c r="M344" s="144"/>
      <c r="N344" s="144"/>
      <c r="O344" s="144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  <c r="AA344" s="136"/>
      <c r="AB344" s="136"/>
      <c r="AC344" s="136"/>
      <c r="AD344" s="136"/>
    </row>
    <row r="345" spans="1:30">
      <c r="A345" s="136"/>
      <c r="B345" s="144"/>
      <c r="C345" s="144"/>
      <c r="D345" s="136"/>
      <c r="E345" s="144"/>
      <c r="F345" s="144"/>
      <c r="G345" s="144"/>
      <c r="H345" s="144"/>
      <c r="I345" s="144"/>
      <c r="J345" s="144"/>
      <c r="K345" s="144"/>
      <c r="L345" s="144"/>
      <c r="M345" s="144"/>
      <c r="N345" s="144"/>
      <c r="O345" s="144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  <c r="AA345" s="136"/>
      <c r="AB345" s="136"/>
      <c r="AC345" s="136"/>
      <c r="AD345" s="136"/>
    </row>
    <row r="346" spans="1:30">
      <c r="A346" s="136"/>
      <c r="B346" s="144"/>
      <c r="C346" s="144"/>
      <c r="D346" s="136"/>
      <c r="E346" s="144"/>
      <c r="F346" s="144"/>
      <c r="G346" s="144"/>
      <c r="H346" s="144"/>
      <c r="I346" s="144"/>
      <c r="J346" s="144"/>
      <c r="K346" s="144"/>
      <c r="L346" s="144"/>
      <c r="M346" s="144"/>
      <c r="N346" s="144"/>
      <c r="O346" s="144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  <c r="AA346" s="136"/>
      <c r="AB346" s="136"/>
      <c r="AC346" s="136"/>
      <c r="AD346" s="136"/>
    </row>
    <row r="347" spans="1:30">
      <c r="A347" s="136"/>
      <c r="B347" s="144"/>
      <c r="C347" s="144"/>
      <c r="D347" s="136"/>
      <c r="E347" s="144"/>
      <c r="F347" s="144"/>
      <c r="G347" s="144"/>
      <c r="H347" s="144"/>
      <c r="I347" s="144"/>
      <c r="J347" s="144"/>
      <c r="K347" s="144"/>
      <c r="L347" s="144"/>
      <c r="M347" s="144"/>
      <c r="N347" s="144"/>
      <c r="O347" s="144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  <c r="AA347" s="136"/>
      <c r="AB347" s="136"/>
      <c r="AC347" s="136"/>
      <c r="AD347" s="136"/>
    </row>
    <row r="348" spans="1:30">
      <c r="A348" s="136"/>
      <c r="B348" s="144"/>
      <c r="C348" s="144"/>
      <c r="D348" s="136"/>
      <c r="E348" s="144"/>
      <c r="F348" s="144"/>
      <c r="G348" s="144"/>
      <c r="H348" s="144"/>
      <c r="I348" s="144"/>
      <c r="J348" s="144"/>
      <c r="K348" s="144"/>
      <c r="L348" s="144"/>
      <c r="M348" s="144"/>
      <c r="N348" s="144"/>
      <c r="O348" s="144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B348" s="136"/>
      <c r="AC348" s="136"/>
      <c r="AD348" s="136"/>
    </row>
    <row r="349" spans="1:30">
      <c r="A349" s="136"/>
      <c r="B349" s="144"/>
      <c r="C349" s="144"/>
      <c r="D349" s="136"/>
      <c r="E349" s="144"/>
      <c r="F349" s="144"/>
      <c r="G349" s="144"/>
      <c r="H349" s="144"/>
      <c r="I349" s="144"/>
      <c r="J349" s="144"/>
      <c r="K349" s="144"/>
      <c r="L349" s="144"/>
      <c r="M349" s="144"/>
      <c r="N349" s="144"/>
      <c r="O349" s="144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B349" s="136"/>
      <c r="AC349" s="136"/>
      <c r="AD349" s="136"/>
    </row>
    <row r="350" spans="1:30">
      <c r="A350" s="136"/>
      <c r="B350" s="144"/>
      <c r="C350" s="144"/>
      <c r="D350" s="136"/>
      <c r="E350" s="144"/>
      <c r="F350" s="144"/>
      <c r="G350" s="144"/>
      <c r="H350" s="144"/>
      <c r="I350" s="144"/>
      <c r="J350" s="144"/>
      <c r="K350" s="144"/>
      <c r="L350" s="144"/>
      <c r="M350" s="144"/>
      <c r="N350" s="144"/>
      <c r="O350" s="144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  <c r="AB350" s="136"/>
      <c r="AC350" s="136"/>
      <c r="AD350" s="136"/>
    </row>
    <row r="351" spans="1:30">
      <c r="A351" s="136"/>
      <c r="B351" s="144"/>
      <c r="C351" s="144"/>
      <c r="D351" s="136"/>
      <c r="E351" s="144"/>
      <c r="F351" s="144"/>
      <c r="G351" s="144"/>
      <c r="H351" s="144"/>
      <c r="I351" s="144"/>
      <c r="J351" s="144"/>
      <c r="K351" s="144"/>
      <c r="L351" s="144"/>
      <c r="M351" s="144"/>
      <c r="N351" s="144"/>
      <c r="O351" s="144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  <c r="AA351" s="136"/>
      <c r="AB351" s="136"/>
      <c r="AC351" s="136"/>
      <c r="AD351" s="136"/>
    </row>
    <row r="352" spans="1:30">
      <c r="A352" s="136"/>
      <c r="B352" s="144"/>
      <c r="C352" s="144"/>
      <c r="D352" s="136"/>
      <c r="E352" s="144"/>
      <c r="F352" s="144"/>
      <c r="G352" s="144"/>
      <c r="H352" s="144"/>
      <c r="I352" s="144"/>
      <c r="J352" s="144"/>
      <c r="K352" s="144"/>
      <c r="L352" s="144"/>
      <c r="M352" s="144"/>
      <c r="N352" s="144"/>
      <c r="O352" s="144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  <c r="AA352" s="136"/>
      <c r="AB352" s="136"/>
      <c r="AC352" s="136"/>
      <c r="AD352" s="136"/>
    </row>
    <row r="353" spans="1:30">
      <c r="A353" s="136"/>
      <c r="B353" s="144"/>
      <c r="C353" s="144"/>
      <c r="D353" s="136"/>
      <c r="E353" s="144"/>
      <c r="F353" s="144"/>
      <c r="G353" s="144"/>
      <c r="H353" s="144"/>
      <c r="I353" s="144"/>
      <c r="J353" s="144"/>
      <c r="K353" s="144"/>
      <c r="L353" s="144"/>
      <c r="M353" s="144"/>
      <c r="N353" s="144"/>
      <c r="O353" s="144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  <c r="AB353" s="136"/>
      <c r="AC353" s="136"/>
      <c r="AD353" s="136"/>
    </row>
    <row r="354" spans="1:30">
      <c r="A354" s="136"/>
      <c r="B354" s="144"/>
      <c r="C354" s="144"/>
      <c r="D354" s="136"/>
      <c r="E354" s="144"/>
      <c r="F354" s="144"/>
      <c r="G354" s="144"/>
      <c r="H354" s="144"/>
      <c r="I354" s="144"/>
      <c r="J354" s="144"/>
      <c r="K354" s="144"/>
      <c r="L354" s="144"/>
      <c r="M354" s="144"/>
      <c r="N354" s="144"/>
      <c r="O354" s="144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  <c r="AA354" s="136"/>
      <c r="AB354" s="136"/>
      <c r="AC354" s="136"/>
      <c r="AD354" s="136"/>
    </row>
    <row r="355" spans="1:30">
      <c r="A355" s="136"/>
      <c r="B355" s="144"/>
      <c r="C355" s="144"/>
      <c r="D355" s="136"/>
      <c r="E355" s="144"/>
      <c r="F355" s="144"/>
      <c r="G355" s="144"/>
      <c r="H355" s="144"/>
      <c r="I355" s="144"/>
      <c r="J355" s="144"/>
      <c r="K355" s="144"/>
      <c r="L355" s="144"/>
      <c r="M355" s="144"/>
      <c r="N355" s="144"/>
      <c r="O355" s="144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  <c r="AA355" s="136"/>
      <c r="AB355" s="136"/>
      <c r="AC355" s="136"/>
      <c r="AD355" s="136"/>
    </row>
    <row r="356" spans="1:30">
      <c r="A356" s="136"/>
      <c r="B356" s="144"/>
      <c r="C356" s="144"/>
      <c r="D356" s="136"/>
      <c r="E356" s="144"/>
      <c r="F356" s="144"/>
      <c r="G356" s="144"/>
      <c r="H356" s="144"/>
      <c r="I356" s="144"/>
      <c r="J356" s="144"/>
      <c r="K356" s="144"/>
      <c r="L356" s="144"/>
      <c r="M356" s="144"/>
      <c r="N356" s="144"/>
      <c r="O356" s="144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  <c r="AA356" s="136"/>
      <c r="AB356" s="136"/>
      <c r="AC356" s="136"/>
      <c r="AD356" s="136"/>
    </row>
    <row r="357" spans="1:30">
      <c r="A357" s="136"/>
      <c r="B357" s="144"/>
      <c r="C357" s="144"/>
      <c r="D357" s="136"/>
      <c r="E357" s="144"/>
      <c r="F357" s="144"/>
      <c r="G357" s="144"/>
      <c r="H357" s="144"/>
      <c r="I357" s="144"/>
      <c r="J357" s="144"/>
      <c r="K357" s="144"/>
      <c r="L357" s="144"/>
      <c r="M357" s="144"/>
      <c r="N357" s="144"/>
      <c r="O357" s="144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  <c r="AA357" s="136"/>
      <c r="AB357" s="136"/>
      <c r="AC357" s="136"/>
      <c r="AD357" s="136"/>
    </row>
    <row r="358" spans="1:30">
      <c r="A358" s="136"/>
      <c r="B358" s="144"/>
      <c r="C358" s="144"/>
      <c r="D358" s="136"/>
      <c r="E358" s="144"/>
      <c r="F358" s="144"/>
      <c r="G358" s="144"/>
      <c r="H358" s="144"/>
      <c r="I358" s="144"/>
      <c r="J358" s="144"/>
      <c r="K358" s="144"/>
      <c r="L358" s="144"/>
      <c r="M358" s="144"/>
      <c r="N358" s="144"/>
      <c r="O358" s="144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  <c r="AA358" s="136"/>
      <c r="AB358" s="136"/>
      <c r="AC358" s="136"/>
      <c r="AD358" s="136"/>
    </row>
    <row r="359" spans="1:30">
      <c r="A359" s="136"/>
      <c r="B359" s="144"/>
      <c r="C359" s="144"/>
      <c r="D359" s="136"/>
      <c r="E359" s="144"/>
      <c r="F359" s="144"/>
      <c r="G359" s="144"/>
      <c r="H359" s="144"/>
      <c r="I359" s="144"/>
      <c r="J359" s="144"/>
      <c r="K359" s="144"/>
      <c r="L359" s="144"/>
      <c r="M359" s="144"/>
      <c r="N359" s="144"/>
      <c r="O359" s="144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  <c r="AA359" s="136"/>
      <c r="AB359" s="136"/>
      <c r="AC359" s="136"/>
      <c r="AD359" s="136"/>
    </row>
    <row r="360" spans="1:30">
      <c r="A360" s="136"/>
      <c r="B360" s="144"/>
      <c r="C360" s="144"/>
      <c r="D360" s="136"/>
      <c r="E360" s="144"/>
      <c r="F360" s="144"/>
      <c r="G360" s="144"/>
      <c r="H360" s="144"/>
      <c r="I360" s="144"/>
      <c r="J360" s="144"/>
      <c r="K360" s="144"/>
      <c r="L360" s="144"/>
      <c r="M360" s="144"/>
      <c r="N360" s="144"/>
      <c r="O360" s="144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  <c r="AA360" s="136"/>
      <c r="AB360" s="136"/>
      <c r="AC360" s="136"/>
      <c r="AD360" s="136"/>
    </row>
    <row r="361" spans="1:30">
      <c r="A361" s="136"/>
      <c r="B361" s="144"/>
      <c r="C361" s="144"/>
      <c r="D361" s="136"/>
      <c r="E361" s="144"/>
      <c r="F361" s="144"/>
      <c r="G361" s="144"/>
      <c r="H361" s="144"/>
      <c r="I361" s="144"/>
      <c r="J361" s="144"/>
      <c r="K361" s="144"/>
      <c r="L361" s="144"/>
      <c r="M361" s="144"/>
      <c r="N361" s="144"/>
      <c r="O361" s="144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  <c r="AA361" s="136"/>
      <c r="AB361" s="136"/>
      <c r="AC361" s="136"/>
      <c r="AD361" s="136"/>
    </row>
    <row r="362" spans="1:30">
      <c r="A362" s="136"/>
      <c r="B362" s="144"/>
      <c r="C362" s="144"/>
      <c r="D362" s="136"/>
      <c r="E362" s="144"/>
      <c r="F362" s="144"/>
      <c r="G362" s="144"/>
      <c r="H362" s="144"/>
      <c r="I362" s="144"/>
      <c r="J362" s="144"/>
      <c r="K362" s="144"/>
      <c r="L362" s="144"/>
      <c r="M362" s="144"/>
      <c r="N362" s="144"/>
      <c r="O362" s="144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  <c r="AA362" s="136"/>
      <c r="AB362" s="136"/>
      <c r="AC362" s="136"/>
      <c r="AD362" s="136"/>
    </row>
    <row r="363" spans="1:30">
      <c r="A363" s="136"/>
      <c r="B363" s="144"/>
      <c r="C363" s="144"/>
      <c r="D363" s="136"/>
      <c r="E363" s="144"/>
      <c r="F363" s="144"/>
      <c r="G363" s="144"/>
      <c r="H363" s="144"/>
      <c r="I363" s="144"/>
      <c r="J363" s="144"/>
      <c r="K363" s="144"/>
      <c r="L363" s="144"/>
      <c r="M363" s="144"/>
      <c r="N363" s="144"/>
      <c r="O363" s="144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  <c r="AA363" s="136"/>
      <c r="AB363" s="136"/>
      <c r="AC363" s="136"/>
      <c r="AD363" s="136"/>
    </row>
    <row r="364" spans="1:30">
      <c r="A364" s="136"/>
      <c r="B364" s="144"/>
      <c r="C364" s="144"/>
      <c r="D364" s="136"/>
      <c r="E364" s="144"/>
      <c r="F364" s="144"/>
      <c r="G364" s="144"/>
      <c r="H364" s="144"/>
      <c r="I364" s="144"/>
      <c r="J364" s="144"/>
      <c r="K364" s="144"/>
      <c r="L364" s="144"/>
      <c r="M364" s="144"/>
      <c r="N364" s="144"/>
      <c r="O364" s="144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  <c r="AA364" s="136"/>
      <c r="AB364" s="136"/>
      <c r="AC364" s="136"/>
      <c r="AD364" s="136"/>
    </row>
    <row r="365" spans="1:30">
      <c r="A365" s="136"/>
      <c r="B365" s="144"/>
      <c r="C365" s="144"/>
      <c r="D365" s="136"/>
      <c r="E365" s="144"/>
      <c r="F365" s="144"/>
      <c r="G365" s="144"/>
      <c r="H365" s="144"/>
      <c r="I365" s="144"/>
      <c r="J365" s="144"/>
      <c r="K365" s="144"/>
      <c r="L365" s="144"/>
      <c r="M365" s="144"/>
      <c r="N365" s="144"/>
      <c r="O365" s="144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B365" s="136"/>
      <c r="AC365" s="136"/>
      <c r="AD365" s="136"/>
    </row>
    <row r="366" spans="1:30">
      <c r="A366" s="136"/>
      <c r="B366" s="144"/>
      <c r="C366" s="144"/>
      <c r="D366" s="136"/>
      <c r="E366" s="144"/>
      <c r="F366" s="144"/>
      <c r="G366" s="144"/>
      <c r="H366" s="144"/>
      <c r="I366" s="144"/>
      <c r="J366" s="144"/>
      <c r="K366" s="144"/>
      <c r="L366" s="144"/>
      <c r="M366" s="144"/>
      <c r="N366" s="144"/>
      <c r="O366" s="144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  <c r="AA366" s="136"/>
      <c r="AB366" s="136"/>
      <c r="AC366" s="136"/>
      <c r="AD366" s="136"/>
    </row>
    <row r="367" spans="1:30">
      <c r="A367" s="136"/>
      <c r="B367" s="144"/>
      <c r="C367" s="144"/>
      <c r="D367" s="136"/>
      <c r="E367" s="144"/>
      <c r="F367" s="144"/>
      <c r="G367" s="144"/>
      <c r="H367" s="144"/>
      <c r="I367" s="144"/>
      <c r="J367" s="144"/>
      <c r="K367" s="144"/>
      <c r="L367" s="144"/>
      <c r="M367" s="144"/>
      <c r="N367" s="144"/>
      <c r="O367" s="144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  <c r="AB367" s="136"/>
      <c r="AC367" s="136"/>
      <c r="AD367" s="136"/>
    </row>
    <row r="368" spans="1:30">
      <c r="A368" s="136"/>
      <c r="B368" s="144"/>
      <c r="C368" s="144"/>
      <c r="D368" s="136"/>
      <c r="E368" s="144"/>
      <c r="F368" s="144"/>
      <c r="G368" s="144"/>
      <c r="H368" s="144"/>
      <c r="I368" s="144"/>
      <c r="J368" s="144"/>
      <c r="K368" s="144"/>
      <c r="L368" s="144"/>
      <c r="M368" s="144"/>
      <c r="N368" s="144"/>
      <c r="O368" s="144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  <c r="AA368" s="136"/>
      <c r="AB368" s="136"/>
      <c r="AC368" s="136"/>
      <c r="AD368" s="136"/>
    </row>
    <row r="369" spans="1:30">
      <c r="A369" s="136"/>
      <c r="B369" s="144"/>
      <c r="C369" s="144"/>
      <c r="D369" s="136"/>
      <c r="E369" s="144"/>
      <c r="F369" s="144"/>
      <c r="G369" s="144"/>
      <c r="H369" s="144"/>
      <c r="I369" s="144"/>
      <c r="J369" s="144"/>
      <c r="K369" s="144"/>
      <c r="L369" s="144"/>
      <c r="M369" s="144"/>
      <c r="N369" s="144"/>
      <c r="O369" s="144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  <c r="AB369" s="136"/>
      <c r="AC369" s="136"/>
      <c r="AD369" s="136"/>
    </row>
    <row r="370" spans="1:30">
      <c r="A370" s="136"/>
      <c r="B370" s="144"/>
      <c r="C370" s="144"/>
      <c r="D370" s="136"/>
      <c r="E370" s="144"/>
      <c r="F370" s="144"/>
      <c r="G370" s="144"/>
      <c r="H370" s="144"/>
      <c r="I370" s="144"/>
      <c r="J370" s="144"/>
      <c r="K370" s="144"/>
      <c r="L370" s="144"/>
      <c r="M370" s="144"/>
      <c r="N370" s="144"/>
      <c r="O370" s="144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  <c r="AA370" s="136"/>
      <c r="AB370" s="136"/>
      <c r="AC370" s="136"/>
      <c r="AD370" s="136"/>
    </row>
    <row r="371" spans="1:30">
      <c r="A371" s="136"/>
      <c r="B371" s="144"/>
      <c r="C371" s="144"/>
      <c r="D371" s="136"/>
      <c r="E371" s="144"/>
      <c r="F371" s="144"/>
      <c r="G371" s="144"/>
      <c r="H371" s="144"/>
      <c r="I371" s="144"/>
      <c r="J371" s="144"/>
      <c r="K371" s="144"/>
      <c r="L371" s="144"/>
      <c r="M371" s="144"/>
      <c r="N371" s="144"/>
      <c r="O371" s="144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  <c r="AB371" s="136"/>
      <c r="AC371" s="136"/>
      <c r="AD371" s="136"/>
    </row>
    <row r="372" spans="1:30">
      <c r="A372" s="136"/>
      <c r="B372" s="144"/>
      <c r="C372" s="144"/>
      <c r="D372" s="136"/>
      <c r="E372" s="144"/>
      <c r="F372" s="144"/>
      <c r="G372" s="144"/>
      <c r="H372" s="144"/>
      <c r="I372" s="144"/>
      <c r="J372" s="144"/>
      <c r="K372" s="144"/>
      <c r="L372" s="144"/>
      <c r="M372" s="144"/>
      <c r="N372" s="144"/>
      <c r="O372" s="144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  <c r="AA372" s="136"/>
      <c r="AB372" s="136"/>
      <c r="AC372" s="136"/>
      <c r="AD372" s="136"/>
    </row>
    <row r="373" spans="1:30">
      <c r="A373" s="136"/>
      <c r="B373" s="144"/>
      <c r="C373" s="144"/>
      <c r="D373" s="136"/>
      <c r="E373" s="144"/>
      <c r="F373" s="144"/>
      <c r="G373" s="144"/>
      <c r="H373" s="144"/>
      <c r="I373" s="144"/>
      <c r="J373" s="144"/>
      <c r="K373" s="144"/>
      <c r="L373" s="144"/>
      <c r="M373" s="144"/>
      <c r="N373" s="144"/>
      <c r="O373" s="144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  <c r="AA373" s="136"/>
      <c r="AB373" s="136"/>
      <c r="AC373" s="136"/>
      <c r="AD373" s="136"/>
    </row>
    <row r="374" spans="1:30">
      <c r="A374" s="136"/>
      <c r="B374" s="144"/>
      <c r="C374" s="144"/>
      <c r="D374" s="136"/>
      <c r="E374" s="144"/>
      <c r="F374" s="144"/>
      <c r="G374" s="144"/>
      <c r="H374" s="144"/>
      <c r="I374" s="144"/>
      <c r="J374" s="144"/>
      <c r="K374" s="144"/>
      <c r="L374" s="144"/>
      <c r="M374" s="144"/>
      <c r="N374" s="144"/>
      <c r="O374" s="144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  <c r="AA374" s="136"/>
      <c r="AB374" s="136"/>
      <c r="AC374" s="136"/>
      <c r="AD374" s="136"/>
    </row>
    <row r="375" spans="1:30">
      <c r="A375" s="136"/>
      <c r="B375" s="144"/>
      <c r="C375" s="144"/>
      <c r="D375" s="136"/>
      <c r="E375" s="144"/>
      <c r="F375" s="144"/>
      <c r="G375" s="144"/>
      <c r="H375" s="144"/>
      <c r="I375" s="144"/>
      <c r="J375" s="144"/>
      <c r="K375" s="144"/>
      <c r="L375" s="144"/>
      <c r="M375" s="144"/>
      <c r="N375" s="144"/>
      <c r="O375" s="144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  <c r="AB375" s="136"/>
      <c r="AC375" s="136"/>
      <c r="AD375" s="136"/>
    </row>
    <row r="376" spans="1:30">
      <c r="A376" s="136"/>
      <c r="B376" s="144"/>
      <c r="C376" s="144"/>
      <c r="D376" s="136"/>
      <c r="E376" s="144"/>
      <c r="F376" s="144"/>
      <c r="G376" s="144"/>
      <c r="H376" s="144"/>
      <c r="I376" s="144"/>
      <c r="J376" s="144"/>
      <c r="K376" s="144"/>
      <c r="L376" s="144"/>
      <c r="M376" s="144"/>
      <c r="N376" s="144"/>
      <c r="O376" s="144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  <c r="AA376" s="136"/>
      <c r="AB376" s="136"/>
      <c r="AC376" s="136"/>
      <c r="AD376" s="136"/>
    </row>
    <row r="377" spans="1:30">
      <c r="A377" s="136"/>
      <c r="B377" s="144"/>
      <c r="C377" s="144"/>
      <c r="D377" s="136"/>
      <c r="E377" s="144"/>
      <c r="F377" s="144"/>
      <c r="G377" s="144"/>
      <c r="H377" s="144"/>
      <c r="I377" s="144"/>
      <c r="J377" s="144"/>
      <c r="K377" s="144"/>
      <c r="L377" s="144"/>
      <c r="M377" s="144"/>
      <c r="N377" s="144"/>
      <c r="O377" s="144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  <c r="AA377" s="136"/>
      <c r="AB377" s="136"/>
      <c r="AC377" s="136"/>
      <c r="AD377" s="136"/>
    </row>
    <row r="378" spans="1:30">
      <c r="A378" s="136"/>
      <c r="B378" s="144"/>
      <c r="C378" s="144"/>
      <c r="D378" s="136"/>
      <c r="E378" s="144"/>
      <c r="F378" s="144"/>
      <c r="G378" s="144"/>
      <c r="H378" s="144"/>
      <c r="I378" s="144"/>
      <c r="J378" s="144"/>
      <c r="K378" s="144"/>
      <c r="L378" s="144"/>
      <c r="M378" s="144"/>
      <c r="N378" s="144"/>
      <c r="O378" s="144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  <c r="AB378" s="136"/>
      <c r="AC378" s="136"/>
      <c r="AD378" s="136"/>
    </row>
    <row r="379" spans="1:30">
      <c r="A379" s="136"/>
      <c r="B379" s="144"/>
      <c r="C379" s="144"/>
      <c r="D379" s="136"/>
      <c r="E379" s="144"/>
      <c r="F379" s="144"/>
      <c r="G379" s="144"/>
      <c r="H379" s="144"/>
      <c r="I379" s="144"/>
      <c r="J379" s="144"/>
      <c r="K379" s="144"/>
      <c r="L379" s="144"/>
      <c r="M379" s="144"/>
      <c r="N379" s="144"/>
      <c r="O379" s="144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36"/>
      <c r="AC379" s="136"/>
      <c r="AD379" s="136"/>
    </row>
    <row r="380" spans="1:30">
      <c r="A380" s="136"/>
      <c r="B380" s="144"/>
      <c r="C380" s="144"/>
      <c r="D380" s="136"/>
      <c r="E380" s="144"/>
      <c r="F380" s="144"/>
      <c r="G380" s="144"/>
      <c r="H380" s="144"/>
      <c r="I380" s="144"/>
      <c r="J380" s="144"/>
      <c r="K380" s="144"/>
      <c r="L380" s="144"/>
      <c r="M380" s="144"/>
      <c r="N380" s="144"/>
      <c r="O380" s="144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  <c r="AA380" s="136"/>
      <c r="AB380" s="136"/>
      <c r="AC380" s="136"/>
      <c r="AD380" s="136"/>
    </row>
    <row r="381" spans="1:30">
      <c r="A381" s="136"/>
      <c r="B381" s="144"/>
      <c r="C381" s="144"/>
      <c r="D381" s="136"/>
      <c r="E381" s="144"/>
      <c r="F381" s="144"/>
      <c r="G381" s="144"/>
      <c r="H381" s="144"/>
      <c r="I381" s="144"/>
      <c r="J381" s="144"/>
      <c r="K381" s="144"/>
      <c r="L381" s="144"/>
      <c r="M381" s="144"/>
      <c r="N381" s="144"/>
      <c r="O381" s="144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  <c r="AA381" s="136"/>
      <c r="AB381" s="136"/>
      <c r="AC381" s="136"/>
      <c r="AD381" s="136"/>
    </row>
    <row r="382" spans="1:30">
      <c r="A382" s="136"/>
      <c r="B382" s="144"/>
      <c r="C382" s="144"/>
      <c r="D382" s="136"/>
      <c r="E382" s="144"/>
      <c r="F382" s="144"/>
      <c r="G382" s="144"/>
      <c r="H382" s="144"/>
      <c r="I382" s="144"/>
      <c r="J382" s="144"/>
      <c r="K382" s="144"/>
      <c r="L382" s="144"/>
      <c r="M382" s="144"/>
      <c r="N382" s="144"/>
      <c r="O382" s="144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  <c r="AB382" s="136"/>
      <c r="AC382" s="136"/>
      <c r="AD382" s="136"/>
    </row>
    <row r="383" spans="1:30">
      <c r="A383" s="136"/>
      <c r="B383" s="144"/>
      <c r="C383" s="144"/>
      <c r="D383" s="136"/>
      <c r="E383" s="144"/>
      <c r="F383" s="144"/>
      <c r="G383" s="144"/>
      <c r="H383" s="144"/>
      <c r="I383" s="144"/>
      <c r="J383" s="144"/>
      <c r="K383" s="144"/>
      <c r="L383" s="144"/>
      <c r="M383" s="144"/>
      <c r="N383" s="144"/>
      <c r="O383" s="144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  <c r="AA383" s="136"/>
      <c r="AB383" s="136"/>
      <c r="AC383" s="136"/>
      <c r="AD383" s="136"/>
    </row>
    <row r="384" spans="1:30">
      <c r="A384" s="136"/>
      <c r="B384" s="144"/>
      <c r="C384" s="144"/>
      <c r="D384" s="136"/>
      <c r="E384" s="144"/>
      <c r="F384" s="144"/>
      <c r="G384" s="144"/>
      <c r="H384" s="144"/>
      <c r="I384" s="144"/>
      <c r="J384" s="144"/>
      <c r="K384" s="144"/>
      <c r="L384" s="144"/>
      <c r="M384" s="144"/>
      <c r="N384" s="144"/>
      <c r="O384" s="144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  <c r="AA384" s="136"/>
      <c r="AB384" s="136"/>
      <c r="AC384" s="136"/>
      <c r="AD384" s="136"/>
    </row>
    <row r="385" spans="1:30">
      <c r="A385" s="136"/>
      <c r="B385" s="144"/>
      <c r="C385" s="144"/>
      <c r="D385" s="136"/>
      <c r="E385" s="144"/>
      <c r="F385" s="144"/>
      <c r="G385" s="144"/>
      <c r="H385" s="144"/>
      <c r="I385" s="144"/>
      <c r="J385" s="144"/>
      <c r="K385" s="144"/>
      <c r="L385" s="144"/>
      <c r="M385" s="144"/>
      <c r="N385" s="144"/>
      <c r="O385" s="144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  <c r="AA385" s="136"/>
      <c r="AB385" s="136"/>
      <c r="AC385" s="136"/>
      <c r="AD385" s="136"/>
    </row>
    <row r="386" spans="1:30">
      <c r="A386" s="136"/>
      <c r="B386" s="144"/>
      <c r="C386" s="144"/>
      <c r="D386" s="136"/>
      <c r="E386" s="144"/>
      <c r="F386" s="144"/>
      <c r="G386" s="144"/>
      <c r="H386" s="144"/>
      <c r="I386" s="144"/>
      <c r="J386" s="144"/>
      <c r="K386" s="144"/>
      <c r="L386" s="144"/>
      <c r="M386" s="144"/>
      <c r="N386" s="144"/>
      <c r="O386" s="144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  <c r="AA386" s="136"/>
      <c r="AB386" s="136"/>
      <c r="AC386" s="136"/>
      <c r="AD386" s="136"/>
    </row>
    <row r="387" spans="1:30">
      <c r="A387" s="136"/>
      <c r="B387" s="144"/>
      <c r="C387" s="144"/>
      <c r="D387" s="136"/>
      <c r="E387" s="144"/>
      <c r="F387" s="144"/>
      <c r="G387" s="144"/>
      <c r="H387" s="144"/>
      <c r="I387" s="144"/>
      <c r="J387" s="144"/>
      <c r="K387" s="144"/>
      <c r="L387" s="144"/>
      <c r="M387" s="144"/>
      <c r="N387" s="144"/>
      <c r="O387" s="144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  <c r="AA387" s="136"/>
      <c r="AB387" s="136"/>
      <c r="AC387" s="136"/>
      <c r="AD387" s="136"/>
    </row>
    <row r="388" spans="1:30">
      <c r="A388" s="136"/>
      <c r="B388" s="144"/>
      <c r="C388" s="144"/>
      <c r="D388" s="136"/>
      <c r="E388" s="144"/>
      <c r="F388" s="144"/>
      <c r="G388" s="144"/>
      <c r="H388" s="144"/>
      <c r="I388" s="144"/>
      <c r="J388" s="144"/>
      <c r="K388" s="144"/>
      <c r="L388" s="144"/>
      <c r="M388" s="144"/>
      <c r="N388" s="144"/>
      <c r="O388" s="144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  <c r="AA388" s="136"/>
      <c r="AB388" s="136"/>
      <c r="AC388" s="136"/>
      <c r="AD388" s="136"/>
    </row>
    <row r="389" spans="1:30">
      <c r="A389" s="136"/>
      <c r="B389" s="144"/>
      <c r="C389" s="144"/>
      <c r="D389" s="136"/>
      <c r="E389" s="144"/>
      <c r="F389" s="144"/>
      <c r="G389" s="144"/>
      <c r="H389" s="144"/>
      <c r="I389" s="144"/>
      <c r="J389" s="144"/>
      <c r="K389" s="144"/>
      <c r="L389" s="144"/>
      <c r="M389" s="144"/>
      <c r="N389" s="144"/>
      <c r="O389" s="144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  <c r="AA389" s="136"/>
      <c r="AB389" s="136"/>
      <c r="AC389" s="136"/>
      <c r="AD389" s="136"/>
    </row>
    <row r="390" spans="1:30">
      <c r="A390" s="136"/>
      <c r="B390" s="144"/>
      <c r="C390" s="144"/>
      <c r="D390" s="136"/>
      <c r="E390" s="144"/>
      <c r="F390" s="144"/>
      <c r="G390" s="144"/>
      <c r="H390" s="144"/>
      <c r="I390" s="144"/>
      <c r="J390" s="144"/>
      <c r="K390" s="144"/>
      <c r="L390" s="144"/>
      <c r="M390" s="144"/>
      <c r="N390" s="144"/>
      <c r="O390" s="144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  <c r="AA390" s="136"/>
      <c r="AB390" s="136"/>
      <c r="AC390" s="136"/>
      <c r="AD390" s="136"/>
    </row>
    <row r="391" spans="1:30">
      <c r="A391" s="136"/>
      <c r="B391" s="144"/>
      <c r="C391" s="144"/>
      <c r="D391" s="136"/>
      <c r="E391" s="144"/>
      <c r="F391" s="144"/>
      <c r="G391" s="144"/>
      <c r="H391" s="144"/>
      <c r="I391" s="144"/>
      <c r="J391" s="144"/>
      <c r="K391" s="144"/>
      <c r="L391" s="144"/>
      <c r="M391" s="144"/>
      <c r="N391" s="144"/>
      <c r="O391" s="144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  <c r="AB391" s="136"/>
      <c r="AC391" s="136"/>
      <c r="AD391" s="136"/>
    </row>
    <row r="392" spans="1:30">
      <c r="A392" s="136"/>
      <c r="B392" s="144"/>
      <c r="C392" s="144"/>
      <c r="D392" s="136"/>
      <c r="E392" s="144"/>
      <c r="F392" s="144"/>
      <c r="G392" s="144"/>
      <c r="H392" s="144"/>
      <c r="I392" s="144"/>
      <c r="J392" s="144"/>
      <c r="K392" s="144"/>
      <c r="L392" s="144"/>
      <c r="M392" s="144"/>
      <c r="N392" s="144"/>
      <c r="O392" s="144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  <c r="AA392" s="136"/>
      <c r="AB392" s="136"/>
      <c r="AC392" s="136"/>
      <c r="AD392" s="136"/>
    </row>
    <row r="393" spans="1:30">
      <c r="A393" s="136"/>
      <c r="B393" s="144"/>
      <c r="C393" s="144"/>
      <c r="D393" s="136"/>
      <c r="E393" s="144"/>
      <c r="F393" s="144"/>
      <c r="G393" s="144"/>
      <c r="H393" s="144"/>
      <c r="I393" s="144"/>
      <c r="J393" s="144"/>
      <c r="K393" s="144"/>
      <c r="L393" s="144"/>
      <c r="M393" s="144"/>
      <c r="N393" s="144"/>
      <c r="O393" s="144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  <c r="AC393" s="136"/>
      <c r="AD393" s="136"/>
    </row>
    <row r="394" spans="1:30">
      <c r="A394" s="136"/>
      <c r="B394" s="144"/>
      <c r="C394" s="144"/>
      <c r="D394" s="136"/>
      <c r="E394" s="144"/>
      <c r="F394" s="144"/>
      <c r="G394" s="144"/>
      <c r="H394" s="144"/>
      <c r="I394" s="144"/>
      <c r="J394" s="144"/>
      <c r="K394" s="144"/>
      <c r="L394" s="144"/>
      <c r="M394" s="144"/>
      <c r="N394" s="144"/>
      <c r="O394" s="144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  <c r="AA394" s="136"/>
      <c r="AB394" s="136"/>
      <c r="AC394" s="136"/>
      <c r="AD394" s="136"/>
    </row>
    <row r="395" spans="1:30">
      <c r="A395" s="136"/>
      <c r="B395" s="144"/>
      <c r="C395" s="144"/>
      <c r="D395" s="136"/>
      <c r="E395" s="144"/>
      <c r="F395" s="144"/>
      <c r="G395" s="144"/>
      <c r="H395" s="144"/>
      <c r="I395" s="144"/>
      <c r="J395" s="144"/>
      <c r="K395" s="144"/>
      <c r="L395" s="144"/>
      <c r="M395" s="144"/>
      <c r="N395" s="144"/>
      <c r="O395" s="144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  <c r="AA395" s="136"/>
      <c r="AB395" s="136"/>
      <c r="AC395" s="136"/>
      <c r="AD395" s="136"/>
    </row>
    <row r="396" spans="1:30">
      <c r="A396" s="136"/>
      <c r="B396" s="144"/>
      <c r="C396" s="144"/>
      <c r="D396" s="136"/>
      <c r="E396" s="144"/>
      <c r="F396" s="144"/>
      <c r="G396" s="144"/>
      <c r="H396" s="144"/>
      <c r="I396" s="144"/>
      <c r="J396" s="144"/>
      <c r="K396" s="144"/>
      <c r="L396" s="144"/>
      <c r="M396" s="144"/>
      <c r="N396" s="144"/>
      <c r="O396" s="144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  <c r="AA396" s="136"/>
      <c r="AB396" s="136"/>
      <c r="AC396" s="136"/>
      <c r="AD396" s="136"/>
    </row>
    <row r="397" spans="1:30">
      <c r="A397" s="136"/>
      <c r="B397" s="144"/>
      <c r="C397" s="144"/>
      <c r="D397" s="136"/>
      <c r="E397" s="144"/>
      <c r="F397" s="144"/>
      <c r="G397" s="144"/>
      <c r="H397" s="144"/>
      <c r="I397" s="144"/>
      <c r="J397" s="144"/>
      <c r="K397" s="144"/>
      <c r="L397" s="144"/>
      <c r="M397" s="144"/>
      <c r="N397" s="144"/>
      <c r="O397" s="144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  <c r="AA397" s="136"/>
      <c r="AB397" s="136"/>
      <c r="AC397" s="136"/>
      <c r="AD397" s="136"/>
    </row>
    <row r="398" spans="1:30">
      <c r="A398" s="136"/>
      <c r="B398" s="144"/>
      <c r="C398" s="144"/>
      <c r="D398" s="136"/>
      <c r="E398" s="144"/>
      <c r="F398" s="144"/>
      <c r="G398" s="144"/>
      <c r="H398" s="144"/>
      <c r="I398" s="144"/>
      <c r="J398" s="144"/>
      <c r="K398" s="144"/>
      <c r="L398" s="144"/>
      <c r="M398" s="144"/>
      <c r="N398" s="144"/>
      <c r="O398" s="144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  <c r="AA398" s="136"/>
      <c r="AB398" s="136"/>
      <c r="AC398" s="136"/>
      <c r="AD398" s="136"/>
    </row>
    <row r="399" spans="1:30">
      <c r="A399" s="136"/>
      <c r="B399" s="144"/>
      <c r="C399" s="144"/>
      <c r="D399" s="136"/>
      <c r="E399" s="144"/>
      <c r="F399" s="144"/>
      <c r="G399" s="144"/>
      <c r="H399" s="144"/>
      <c r="I399" s="144"/>
      <c r="J399" s="144"/>
      <c r="K399" s="144"/>
      <c r="L399" s="144"/>
      <c r="M399" s="144"/>
      <c r="N399" s="144"/>
      <c r="O399" s="144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  <c r="AA399" s="136"/>
      <c r="AB399" s="136"/>
      <c r="AC399" s="136"/>
      <c r="AD399" s="136"/>
    </row>
    <row r="400" spans="1:30">
      <c r="A400" s="136"/>
      <c r="B400" s="144"/>
      <c r="C400" s="144"/>
      <c r="D400" s="136"/>
      <c r="E400" s="144"/>
      <c r="F400" s="144"/>
      <c r="G400" s="144"/>
      <c r="H400" s="144"/>
      <c r="I400" s="144"/>
      <c r="J400" s="144"/>
      <c r="K400" s="144"/>
      <c r="L400" s="144"/>
      <c r="M400" s="144"/>
      <c r="N400" s="144"/>
      <c r="O400" s="144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  <c r="AA400" s="136"/>
      <c r="AB400" s="136"/>
      <c r="AC400" s="136"/>
      <c r="AD400" s="136"/>
    </row>
    <row r="401" spans="1:30">
      <c r="A401" s="136"/>
      <c r="B401" s="144"/>
      <c r="C401" s="144"/>
      <c r="D401" s="136"/>
      <c r="E401" s="144"/>
      <c r="F401" s="144"/>
      <c r="G401" s="144"/>
      <c r="H401" s="144"/>
      <c r="I401" s="144"/>
      <c r="J401" s="144"/>
      <c r="K401" s="144"/>
      <c r="L401" s="144"/>
      <c r="M401" s="144"/>
      <c r="N401" s="144"/>
      <c r="O401" s="144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  <c r="AA401" s="136"/>
      <c r="AB401" s="136"/>
      <c r="AC401" s="136"/>
      <c r="AD401" s="136"/>
    </row>
    <row r="402" spans="1:30">
      <c r="A402" s="136"/>
      <c r="B402" s="144"/>
      <c r="C402" s="144"/>
      <c r="D402" s="136"/>
      <c r="E402" s="144"/>
      <c r="F402" s="144"/>
      <c r="G402" s="144"/>
      <c r="H402" s="144"/>
      <c r="I402" s="144"/>
      <c r="J402" s="144"/>
      <c r="K402" s="144"/>
      <c r="L402" s="144"/>
      <c r="M402" s="144"/>
      <c r="N402" s="144"/>
      <c r="O402" s="144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B402" s="136"/>
      <c r="AC402" s="136"/>
      <c r="AD402" s="136"/>
    </row>
    <row r="403" spans="1:30">
      <c r="A403" s="136"/>
      <c r="B403" s="144"/>
      <c r="C403" s="144"/>
      <c r="D403" s="136"/>
      <c r="E403" s="144"/>
      <c r="F403" s="144"/>
      <c r="G403" s="144"/>
      <c r="H403" s="144"/>
      <c r="I403" s="144"/>
      <c r="J403" s="144"/>
      <c r="K403" s="144"/>
      <c r="L403" s="144"/>
      <c r="M403" s="144"/>
      <c r="N403" s="144"/>
      <c r="O403" s="144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B403" s="136"/>
      <c r="AC403" s="136"/>
      <c r="AD403" s="136"/>
    </row>
    <row r="404" spans="1:30">
      <c r="A404" s="136"/>
      <c r="B404" s="144"/>
      <c r="C404" s="144"/>
      <c r="D404" s="136"/>
      <c r="E404" s="144"/>
      <c r="F404" s="144"/>
      <c r="G404" s="144"/>
      <c r="H404" s="144"/>
      <c r="I404" s="144"/>
      <c r="J404" s="144"/>
      <c r="K404" s="144"/>
      <c r="L404" s="144"/>
      <c r="M404" s="144"/>
      <c r="N404" s="144"/>
      <c r="O404" s="144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  <c r="AB404" s="136"/>
      <c r="AC404" s="136"/>
      <c r="AD404" s="136"/>
    </row>
    <row r="405" spans="1:30">
      <c r="A405" s="136"/>
      <c r="B405" s="144"/>
      <c r="C405" s="144"/>
      <c r="D405" s="136"/>
      <c r="E405" s="144"/>
      <c r="F405" s="144"/>
      <c r="G405" s="144"/>
      <c r="H405" s="144"/>
      <c r="I405" s="144"/>
      <c r="J405" s="144"/>
      <c r="K405" s="144"/>
      <c r="L405" s="144"/>
      <c r="M405" s="144"/>
      <c r="N405" s="144"/>
      <c r="O405" s="144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B405" s="136"/>
      <c r="AC405" s="136"/>
      <c r="AD405" s="136"/>
    </row>
    <row r="406" spans="1:30">
      <c r="A406" s="136"/>
      <c r="B406" s="144"/>
      <c r="C406" s="144"/>
      <c r="D406" s="136"/>
      <c r="E406" s="144"/>
      <c r="F406" s="144"/>
      <c r="G406" s="144"/>
      <c r="H406" s="144"/>
      <c r="I406" s="144"/>
      <c r="J406" s="144"/>
      <c r="K406" s="144"/>
      <c r="L406" s="144"/>
      <c r="M406" s="144"/>
      <c r="N406" s="144"/>
      <c r="O406" s="144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  <c r="AA406" s="136"/>
      <c r="AB406" s="136"/>
      <c r="AC406" s="136"/>
      <c r="AD406" s="136"/>
    </row>
    <row r="407" spans="1:30">
      <c r="A407" s="136"/>
      <c r="B407" s="144"/>
      <c r="C407" s="144"/>
      <c r="D407" s="136"/>
      <c r="E407" s="144"/>
      <c r="F407" s="144"/>
      <c r="G407" s="144"/>
      <c r="H407" s="144"/>
      <c r="I407" s="144"/>
      <c r="J407" s="144"/>
      <c r="K407" s="144"/>
      <c r="L407" s="144"/>
      <c r="M407" s="144"/>
      <c r="N407" s="144"/>
      <c r="O407" s="144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36"/>
      <c r="AC407" s="136"/>
      <c r="AD407" s="136"/>
    </row>
    <row r="408" spans="1:30">
      <c r="A408" s="136"/>
      <c r="B408" s="144"/>
      <c r="C408" s="144"/>
      <c r="D408" s="136"/>
      <c r="E408" s="144"/>
      <c r="F408" s="144"/>
      <c r="G408" s="144"/>
      <c r="H408" s="144"/>
      <c r="I408" s="144"/>
      <c r="J408" s="144"/>
      <c r="K408" s="144"/>
      <c r="L408" s="144"/>
      <c r="M408" s="144"/>
      <c r="N408" s="144"/>
      <c r="O408" s="144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  <c r="AA408" s="136"/>
      <c r="AB408" s="136"/>
      <c r="AC408" s="136"/>
      <c r="AD408" s="136"/>
    </row>
    <row r="409" spans="1:30">
      <c r="A409" s="136"/>
      <c r="B409" s="144"/>
      <c r="C409" s="144"/>
      <c r="D409" s="136"/>
      <c r="E409" s="144"/>
      <c r="F409" s="144"/>
      <c r="G409" s="144"/>
      <c r="H409" s="144"/>
      <c r="I409" s="144"/>
      <c r="J409" s="144"/>
      <c r="K409" s="144"/>
      <c r="L409" s="144"/>
      <c r="M409" s="144"/>
      <c r="N409" s="144"/>
      <c r="O409" s="144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  <c r="AB409" s="136"/>
      <c r="AC409" s="136"/>
      <c r="AD409" s="136"/>
    </row>
    <row r="410" spans="1:30">
      <c r="A410" s="136"/>
      <c r="B410" s="144"/>
      <c r="C410" s="144"/>
      <c r="D410" s="136"/>
      <c r="E410" s="144"/>
      <c r="F410" s="144"/>
      <c r="G410" s="144"/>
      <c r="H410" s="144"/>
      <c r="I410" s="144"/>
      <c r="J410" s="144"/>
      <c r="K410" s="144"/>
      <c r="L410" s="144"/>
      <c r="M410" s="144"/>
      <c r="N410" s="144"/>
      <c r="O410" s="144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  <c r="AA410" s="136"/>
      <c r="AB410" s="136"/>
      <c r="AC410" s="136"/>
      <c r="AD410" s="136"/>
    </row>
    <row r="411" spans="1:30">
      <c r="A411" s="136"/>
      <c r="B411" s="144"/>
      <c r="C411" s="144"/>
      <c r="D411" s="136"/>
      <c r="E411" s="144"/>
      <c r="F411" s="144"/>
      <c r="G411" s="144"/>
      <c r="H411" s="144"/>
      <c r="I411" s="144"/>
      <c r="J411" s="144"/>
      <c r="K411" s="144"/>
      <c r="L411" s="144"/>
      <c r="M411" s="144"/>
      <c r="N411" s="144"/>
      <c r="O411" s="144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  <c r="AA411" s="136"/>
      <c r="AB411" s="136"/>
      <c r="AC411" s="136"/>
      <c r="AD411" s="136"/>
    </row>
    <row r="412" spans="1:30">
      <c r="A412" s="136"/>
      <c r="B412" s="144"/>
      <c r="C412" s="144"/>
      <c r="D412" s="136"/>
      <c r="E412" s="144"/>
      <c r="F412" s="144"/>
      <c r="G412" s="144"/>
      <c r="H412" s="144"/>
      <c r="I412" s="144"/>
      <c r="J412" s="144"/>
      <c r="K412" s="144"/>
      <c r="L412" s="144"/>
      <c r="M412" s="144"/>
      <c r="N412" s="144"/>
      <c r="O412" s="144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  <c r="AA412" s="136"/>
      <c r="AB412" s="136"/>
      <c r="AC412" s="136"/>
      <c r="AD412" s="136"/>
    </row>
    <row r="413" spans="1:30">
      <c r="A413" s="136"/>
      <c r="B413" s="144"/>
      <c r="C413" s="144"/>
      <c r="D413" s="136"/>
      <c r="E413" s="144"/>
      <c r="F413" s="144"/>
      <c r="G413" s="144"/>
      <c r="H413" s="144"/>
      <c r="I413" s="144"/>
      <c r="J413" s="144"/>
      <c r="K413" s="144"/>
      <c r="L413" s="144"/>
      <c r="M413" s="144"/>
      <c r="N413" s="144"/>
      <c r="O413" s="144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  <c r="AA413" s="136"/>
      <c r="AB413" s="136"/>
      <c r="AC413" s="136"/>
      <c r="AD413" s="136"/>
    </row>
    <row r="414" spans="1:30">
      <c r="A414" s="136"/>
      <c r="B414" s="144"/>
      <c r="C414" s="144"/>
      <c r="D414" s="136"/>
      <c r="E414" s="144"/>
      <c r="F414" s="144"/>
      <c r="G414" s="144"/>
      <c r="H414" s="144"/>
      <c r="I414" s="144"/>
      <c r="J414" s="144"/>
      <c r="K414" s="144"/>
      <c r="L414" s="144"/>
      <c r="M414" s="144"/>
      <c r="N414" s="144"/>
      <c r="O414" s="144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  <c r="AA414" s="136"/>
      <c r="AB414" s="136"/>
      <c r="AC414" s="136"/>
      <c r="AD414" s="136"/>
    </row>
    <row r="415" spans="1:30">
      <c r="A415" s="136"/>
      <c r="B415" s="144"/>
      <c r="C415" s="144"/>
      <c r="D415" s="136"/>
      <c r="E415" s="144"/>
      <c r="F415" s="144"/>
      <c r="G415" s="144"/>
      <c r="H415" s="144"/>
      <c r="I415" s="144"/>
      <c r="J415" s="144"/>
      <c r="K415" s="144"/>
      <c r="L415" s="144"/>
      <c r="M415" s="144"/>
      <c r="N415" s="144"/>
      <c r="O415" s="144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  <c r="AA415" s="136"/>
      <c r="AB415" s="136"/>
      <c r="AC415" s="136"/>
      <c r="AD415" s="136"/>
    </row>
    <row r="416" spans="1:30">
      <c r="A416" s="136"/>
      <c r="B416" s="144"/>
      <c r="C416" s="144"/>
      <c r="D416" s="136"/>
      <c r="E416" s="144"/>
      <c r="F416" s="144"/>
      <c r="G416" s="144"/>
      <c r="H416" s="144"/>
      <c r="I416" s="144"/>
      <c r="J416" s="144"/>
      <c r="K416" s="144"/>
      <c r="L416" s="144"/>
      <c r="M416" s="144"/>
      <c r="N416" s="144"/>
      <c r="O416" s="144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  <c r="AA416" s="136"/>
      <c r="AB416" s="136"/>
      <c r="AC416" s="136"/>
      <c r="AD416" s="136"/>
    </row>
    <row r="417" spans="1:30">
      <c r="A417" s="136"/>
      <c r="B417" s="144"/>
      <c r="C417" s="144"/>
      <c r="D417" s="136"/>
      <c r="E417" s="144"/>
      <c r="F417" s="144"/>
      <c r="G417" s="144"/>
      <c r="H417" s="144"/>
      <c r="I417" s="144"/>
      <c r="J417" s="144"/>
      <c r="K417" s="144"/>
      <c r="L417" s="144"/>
      <c r="M417" s="144"/>
      <c r="N417" s="144"/>
      <c r="O417" s="144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  <c r="AB417" s="136"/>
      <c r="AC417" s="136"/>
      <c r="AD417" s="136"/>
    </row>
    <row r="418" spans="1:30">
      <c r="A418" s="136"/>
      <c r="B418" s="144"/>
      <c r="C418" s="144"/>
      <c r="D418" s="136"/>
      <c r="E418" s="144"/>
      <c r="F418" s="144"/>
      <c r="G418" s="144"/>
      <c r="H418" s="144"/>
      <c r="I418" s="144"/>
      <c r="J418" s="144"/>
      <c r="K418" s="144"/>
      <c r="L418" s="144"/>
      <c r="M418" s="144"/>
      <c r="N418" s="144"/>
      <c r="O418" s="144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  <c r="AA418" s="136"/>
      <c r="AB418" s="136"/>
      <c r="AC418" s="136"/>
      <c r="AD418" s="136"/>
    </row>
    <row r="419" spans="1:30">
      <c r="A419" s="136"/>
      <c r="B419" s="144"/>
      <c r="C419" s="144"/>
      <c r="D419" s="136"/>
      <c r="E419" s="144"/>
      <c r="F419" s="144"/>
      <c r="G419" s="144"/>
      <c r="H419" s="144"/>
      <c r="I419" s="144"/>
      <c r="J419" s="144"/>
      <c r="K419" s="144"/>
      <c r="L419" s="144"/>
      <c r="M419" s="144"/>
      <c r="N419" s="144"/>
      <c r="O419" s="144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  <c r="AA419" s="136"/>
      <c r="AB419" s="136"/>
      <c r="AC419" s="136"/>
      <c r="AD419" s="136"/>
    </row>
    <row r="420" spans="1:30">
      <c r="A420" s="136"/>
      <c r="B420" s="144"/>
      <c r="C420" s="144"/>
      <c r="D420" s="136"/>
      <c r="E420" s="144"/>
      <c r="F420" s="144"/>
      <c r="G420" s="144"/>
      <c r="H420" s="144"/>
      <c r="I420" s="144"/>
      <c r="J420" s="144"/>
      <c r="K420" s="144"/>
      <c r="L420" s="144"/>
      <c r="M420" s="144"/>
      <c r="N420" s="144"/>
      <c r="O420" s="144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  <c r="AA420" s="136"/>
      <c r="AB420" s="136"/>
      <c r="AC420" s="136"/>
      <c r="AD420" s="136"/>
    </row>
    <row r="421" spans="1:30">
      <c r="A421" s="136"/>
      <c r="B421" s="144"/>
      <c r="C421" s="144"/>
      <c r="D421" s="136"/>
      <c r="E421" s="144"/>
      <c r="F421" s="144"/>
      <c r="G421" s="144"/>
      <c r="H421" s="144"/>
      <c r="I421" s="144"/>
      <c r="J421" s="144"/>
      <c r="K421" s="144"/>
      <c r="L421" s="144"/>
      <c r="M421" s="144"/>
      <c r="N421" s="144"/>
      <c r="O421" s="144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  <c r="AA421" s="136"/>
      <c r="AB421" s="136"/>
      <c r="AC421" s="136"/>
      <c r="AD421" s="136"/>
    </row>
    <row r="422" spans="1:30">
      <c r="A422" s="136"/>
      <c r="B422" s="144"/>
      <c r="C422" s="144"/>
      <c r="D422" s="136"/>
      <c r="E422" s="144"/>
      <c r="F422" s="144"/>
      <c r="G422" s="144"/>
      <c r="H422" s="144"/>
      <c r="I422" s="144"/>
      <c r="J422" s="144"/>
      <c r="K422" s="144"/>
      <c r="L422" s="144"/>
      <c r="M422" s="144"/>
      <c r="N422" s="144"/>
      <c r="O422" s="144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  <c r="AA422" s="136"/>
      <c r="AB422" s="136"/>
      <c r="AC422" s="136"/>
      <c r="AD422" s="136"/>
    </row>
    <row r="423" spans="1:30">
      <c r="A423" s="136"/>
      <c r="B423" s="144"/>
      <c r="C423" s="144"/>
      <c r="D423" s="136"/>
      <c r="E423" s="144"/>
      <c r="F423" s="144"/>
      <c r="G423" s="144"/>
      <c r="H423" s="144"/>
      <c r="I423" s="144"/>
      <c r="J423" s="144"/>
      <c r="K423" s="144"/>
      <c r="L423" s="144"/>
      <c r="M423" s="144"/>
      <c r="N423" s="144"/>
      <c r="O423" s="144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  <c r="AB423" s="136"/>
      <c r="AC423" s="136"/>
      <c r="AD423" s="136"/>
    </row>
    <row r="424" spans="1:30">
      <c r="A424" s="136"/>
      <c r="B424" s="144"/>
      <c r="C424" s="144"/>
      <c r="D424" s="136"/>
      <c r="E424" s="144"/>
      <c r="F424" s="144"/>
      <c r="G424" s="144"/>
      <c r="H424" s="144"/>
      <c r="I424" s="144"/>
      <c r="J424" s="144"/>
      <c r="K424" s="144"/>
      <c r="L424" s="144"/>
      <c r="M424" s="144"/>
      <c r="N424" s="144"/>
      <c r="O424" s="144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  <c r="AA424" s="136"/>
      <c r="AB424" s="136"/>
      <c r="AC424" s="136"/>
      <c r="AD424" s="136"/>
    </row>
    <row r="425" spans="1:30">
      <c r="A425" s="136"/>
      <c r="B425" s="144"/>
      <c r="C425" s="144"/>
      <c r="D425" s="136"/>
      <c r="E425" s="144"/>
      <c r="F425" s="144"/>
      <c r="G425" s="144"/>
      <c r="H425" s="144"/>
      <c r="I425" s="144"/>
      <c r="J425" s="144"/>
      <c r="K425" s="144"/>
      <c r="L425" s="144"/>
      <c r="M425" s="144"/>
      <c r="N425" s="144"/>
      <c r="O425" s="144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  <c r="AA425" s="136"/>
      <c r="AB425" s="136"/>
      <c r="AC425" s="136"/>
      <c r="AD425" s="136"/>
    </row>
    <row r="426" spans="1:30">
      <c r="A426" s="136"/>
      <c r="B426" s="144"/>
      <c r="C426" s="144"/>
      <c r="D426" s="136"/>
      <c r="E426" s="144"/>
      <c r="F426" s="144"/>
      <c r="G426" s="144"/>
      <c r="H426" s="144"/>
      <c r="I426" s="144"/>
      <c r="J426" s="144"/>
      <c r="K426" s="144"/>
      <c r="L426" s="144"/>
      <c r="M426" s="144"/>
      <c r="N426" s="144"/>
      <c r="O426" s="144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  <c r="AA426" s="136"/>
      <c r="AB426" s="136"/>
      <c r="AC426" s="136"/>
      <c r="AD426" s="136"/>
    </row>
    <row r="427" spans="1:30">
      <c r="A427" s="136"/>
      <c r="B427" s="144"/>
      <c r="C427" s="144"/>
      <c r="D427" s="136"/>
      <c r="E427" s="144"/>
      <c r="F427" s="144"/>
      <c r="G427" s="144"/>
      <c r="H427" s="144"/>
      <c r="I427" s="144"/>
      <c r="J427" s="144"/>
      <c r="K427" s="144"/>
      <c r="L427" s="144"/>
      <c r="M427" s="144"/>
      <c r="N427" s="144"/>
      <c r="O427" s="144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  <c r="AA427" s="136"/>
      <c r="AB427" s="136"/>
      <c r="AC427" s="136"/>
      <c r="AD427" s="136"/>
    </row>
    <row r="428" spans="1:30">
      <c r="A428" s="136"/>
      <c r="B428" s="144"/>
      <c r="C428" s="144"/>
      <c r="D428" s="136"/>
      <c r="E428" s="144"/>
      <c r="F428" s="144"/>
      <c r="G428" s="144"/>
      <c r="H428" s="144"/>
      <c r="I428" s="144"/>
      <c r="J428" s="144"/>
      <c r="K428" s="144"/>
      <c r="L428" s="144"/>
      <c r="M428" s="144"/>
      <c r="N428" s="144"/>
      <c r="O428" s="144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  <c r="AA428" s="136"/>
      <c r="AB428" s="136"/>
      <c r="AC428" s="136"/>
      <c r="AD428" s="136"/>
    </row>
    <row r="429" spans="1:30">
      <c r="A429" s="136"/>
      <c r="B429" s="144"/>
      <c r="C429" s="144"/>
      <c r="D429" s="136"/>
      <c r="E429" s="144"/>
      <c r="F429" s="144"/>
      <c r="G429" s="144"/>
      <c r="H429" s="144"/>
      <c r="I429" s="144"/>
      <c r="J429" s="144"/>
      <c r="K429" s="144"/>
      <c r="L429" s="144"/>
      <c r="M429" s="144"/>
      <c r="N429" s="144"/>
      <c r="O429" s="144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  <c r="AA429" s="136"/>
      <c r="AB429" s="136"/>
      <c r="AC429" s="136"/>
      <c r="AD429" s="136"/>
    </row>
    <row r="430" spans="1:30">
      <c r="A430" s="136"/>
      <c r="B430" s="144"/>
      <c r="C430" s="144"/>
      <c r="D430" s="136"/>
      <c r="E430" s="144"/>
      <c r="F430" s="144"/>
      <c r="G430" s="144"/>
      <c r="H430" s="144"/>
      <c r="I430" s="144"/>
      <c r="J430" s="144"/>
      <c r="K430" s="144"/>
      <c r="L430" s="144"/>
      <c r="M430" s="144"/>
      <c r="N430" s="144"/>
      <c r="O430" s="144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  <c r="AA430" s="136"/>
      <c r="AB430" s="136"/>
      <c r="AC430" s="136"/>
      <c r="AD430" s="136"/>
    </row>
    <row r="431" spans="1:30">
      <c r="A431" s="136"/>
      <c r="B431" s="144"/>
      <c r="C431" s="144"/>
      <c r="D431" s="136"/>
      <c r="E431" s="144"/>
      <c r="F431" s="144"/>
      <c r="G431" s="144"/>
      <c r="H431" s="144"/>
      <c r="I431" s="144"/>
      <c r="J431" s="144"/>
      <c r="K431" s="144"/>
      <c r="L431" s="144"/>
      <c r="M431" s="144"/>
      <c r="N431" s="144"/>
      <c r="O431" s="144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  <c r="AA431" s="136"/>
      <c r="AB431" s="136"/>
      <c r="AC431" s="136"/>
      <c r="AD431" s="136"/>
    </row>
    <row r="432" spans="1:30">
      <c r="A432" s="136"/>
      <c r="B432" s="144"/>
      <c r="C432" s="144"/>
      <c r="D432" s="136"/>
      <c r="E432" s="144"/>
      <c r="F432" s="144"/>
      <c r="G432" s="144"/>
      <c r="H432" s="144"/>
      <c r="I432" s="144"/>
      <c r="J432" s="144"/>
      <c r="K432" s="144"/>
      <c r="L432" s="144"/>
      <c r="M432" s="144"/>
      <c r="N432" s="144"/>
      <c r="O432" s="144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  <c r="AA432" s="136"/>
      <c r="AB432" s="136"/>
      <c r="AC432" s="136"/>
      <c r="AD432" s="136"/>
    </row>
    <row r="433" spans="1:30">
      <c r="A433" s="136"/>
      <c r="B433" s="144"/>
      <c r="C433" s="144"/>
      <c r="D433" s="136"/>
      <c r="E433" s="144"/>
      <c r="F433" s="144"/>
      <c r="G433" s="144"/>
      <c r="H433" s="144"/>
      <c r="I433" s="144"/>
      <c r="J433" s="144"/>
      <c r="K433" s="144"/>
      <c r="L433" s="144"/>
      <c r="M433" s="144"/>
      <c r="N433" s="144"/>
      <c r="O433" s="144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  <c r="AA433" s="136"/>
      <c r="AB433" s="136"/>
      <c r="AC433" s="136"/>
      <c r="AD433" s="136"/>
    </row>
    <row r="434" spans="1:30">
      <c r="A434" s="136"/>
      <c r="B434" s="144"/>
      <c r="C434" s="144"/>
      <c r="D434" s="136"/>
      <c r="E434" s="144"/>
      <c r="F434" s="144"/>
      <c r="G434" s="144"/>
      <c r="H434" s="144"/>
      <c r="I434" s="144"/>
      <c r="J434" s="144"/>
      <c r="K434" s="144"/>
      <c r="L434" s="144"/>
      <c r="M434" s="144"/>
      <c r="N434" s="144"/>
      <c r="O434" s="144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  <c r="AA434" s="136"/>
      <c r="AB434" s="136"/>
      <c r="AC434" s="136"/>
      <c r="AD434" s="136"/>
    </row>
    <row r="435" spans="1:30">
      <c r="A435" s="136"/>
      <c r="B435" s="144"/>
      <c r="C435" s="144"/>
      <c r="D435" s="136"/>
      <c r="E435" s="144"/>
      <c r="F435" s="144"/>
      <c r="G435" s="144"/>
      <c r="H435" s="144"/>
      <c r="I435" s="144"/>
      <c r="J435" s="144"/>
      <c r="K435" s="144"/>
      <c r="L435" s="144"/>
      <c r="M435" s="144"/>
      <c r="N435" s="144"/>
      <c r="O435" s="144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  <c r="AA435" s="136"/>
      <c r="AB435" s="136"/>
      <c r="AC435" s="136"/>
      <c r="AD435" s="136"/>
    </row>
    <row r="436" spans="1:30">
      <c r="A436" s="136"/>
      <c r="B436" s="144"/>
      <c r="C436" s="144"/>
      <c r="D436" s="136"/>
      <c r="E436" s="144"/>
      <c r="F436" s="144"/>
      <c r="G436" s="144"/>
      <c r="H436" s="144"/>
      <c r="I436" s="144"/>
      <c r="J436" s="144"/>
      <c r="K436" s="144"/>
      <c r="L436" s="144"/>
      <c r="M436" s="144"/>
      <c r="N436" s="144"/>
      <c r="O436" s="144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  <c r="AA436" s="136"/>
      <c r="AB436" s="136"/>
      <c r="AC436" s="136"/>
      <c r="AD436" s="136"/>
    </row>
    <row r="437" spans="1:30">
      <c r="A437" s="136"/>
      <c r="B437" s="144"/>
      <c r="C437" s="144"/>
      <c r="D437" s="136"/>
      <c r="E437" s="144"/>
      <c r="F437" s="144"/>
      <c r="G437" s="144"/>
      <c r="H437" s="144"/>
      <c r="I437" s="144"/>
      <c r="J437" s="144"/>
      <c r="K437" s="144"/>
      <c r="L437" s="144"/>
      <c r="M437" s="144"/>
      <c r="N437" s="144"/>
      <c r="O437" s="144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  <c r="AA437" s="136"/>
      <c r="AB437" s="136"/>
      <c r="AC437" s="136"/>
      <c r="AD437" s="136"/>
    </row>
    <row r="438" spans="1:30">
      <c r="A438" s="136"/>
      <c r="B438" s="144"/>
      <c r="C438" s="144"/>
      <c r="D438" s="136"/>
      <c r="E438" s="144"/>
      <c r="F438" s="144"/>
      <c r="G438" s="144"/>
      <c r="H438" s="144"/>
      <c r="I438" s="144"/>
      <c r="J438" s="144"/>
      <c r="K438" s="144"/>
      <c r="L438" s="144"/>
      <c r="M438" s="144"/>
      <c r="N438" s="144"/>
      <c r="O438" s="144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  <c r="AA438" s="136"/>
      <c r="AB438" s="136"/>
      <c r="AC438" s="136"/>
      <c r="AD438" s="136"/>
    </row>
    <row r="439" spans="1:30">
      <c r="A439" s="136"/>
      <c r="B439" s="144"/>
      <c r="C439" s="144"/>
      <c r="D439" s="136"/>
      <c r="E439" s="144"/>
      <c r="F439" s="144"/>
      <c r="G439" s="144"/>
      <c r="H439" s="144"/>
      <c r="I439" s="144"/>
      <c r="J439" s="144"/>
      <c r="K439" s="144"/>
      <c r="L439" s="144"/>
      <c r="M439" s="144"/>
      <c r="N439" s="144"/>
      <c r="O439" s="144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  <c r="AA439" s="136"/>
      <c r="AB439" s="136"/>
      <c r="AC439" s="136"/>
      <c r="AD439" s="136"/>
    </row>
    <row r="440" spans="1:30">
      <c r="A440" s="136"/>
      <c r="B440" s="144"/>
      <c r="C440" s="144"/>
      <c r="D440" s="136"/>
      <c r="E440" s="144"/>
      <c r="F440" s="144"/>
      <c r="G440" s="144"/>
      <c r="H440" s="144"/>
      <c r="I440" s="144"/>
      <c r="J440" s="144"/>
      <c r="K440" s="144"/>
      <c r="L440" s="144"/>
      <c r="M440" s="144"/>
      <c r="N440" s="144"/>
      <c r="O440" s="144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  <c r="AA440" s="136"/>
      <c r="AB440" s="136"/>
      <c r="AC440" s="136"/>
      <c r="AD440" s="136"/>
    </row>
    <row r="441" spans="1:30">
      <c r="A441" s="136"/>
      <c r="B441" s="144"/>
      <c r="C441" s="144"/>
      <c r="D441" s="136"/>
      <c r="E441" s="144"/>
      <c r="F441" s="144"/>
      <c r="G441" s="144"/>
      <c r="H441" s="144"/>
      <c r="I441" s="144"/>
      <c r="J441" s="144"/>
      <c r="K441" s="144"/>
      <c r="L441" s="144"/>
      <c r="M441" s="144"/>
      <c r="N441" s="144"/>
      <c r="O441" s="144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B441" s="136"/>
      <c r="AC441" s="136"/>
      <c r="AD441" s="136"/>
    </row>
    <row r="442" spans="1:30">
      <c r="A442" s="136"/>
      <c r="B442" s="144"/>
      <c r="C442" s="144"/>
      <c r="D442" s="136"/>
      <c r="E442" s="144"/>
      <c r="F442" s="144"/>
      <c r="G442" s="144"/>
      <c r="H442" s="144"/>
      <c r="I442" s="144"/>
      <c r="J442" s="144"/>
      <c r="K442" s="144"/>
      <c r="L442" s="144"/>
      <c r="M442" s="144"/>
      <c r="N442" s="144"/>
      <c r="O442" s="144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  <c r="AA442" s="136"/>
      <c r="AB442" s="136"/>
      <c r="AC442" s="136"/>
      <c r="AD442" s="136"/>
    </row>
    <row r="443" spans="1:30">
      <c r="A443" s="136"/>
      <c r="B443" s="144"/>
      <c r="C443" s="144"/>
      <c r="D443" s="136"/>
      <c r="E443" s="144"/>
      <c r="F443" s="144"/>
      <c r="G443" s="144"/>
      <c r="H443" s="144"/>
      <c r="I443" s="144"/>
      <c r="J443" s="144"/>
      <c r="K443" s="144"/>
      <c r="L443" s="144"/>
      <c r="M443" s="144"/>
      <c r="N443" s="144"/>
      <c r="O443" s="144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  <c r="AA443" s="136"/>
      <c r="AB443" s="136"/>
      <c r="AC443" s="136"/>
      <c r="AD443" s="136"/>
    </row>
    <row r="444" spans="1:30">
      <c r="A444" s="136"/>
      <c r="B444" s="144"/>
      <c r="C444" s="144"/>
      <c r="D444" s="136"/>
      <c r="E444" s="144"/>
      <c r="F444" s="144"/>
      <c r="G444" s="144"/>
      <c r="H444" s="144"/>
      <c r="I444" s="144"/>
      <c r="J444" s="144"/>
      <c r="K444" s="144"/>
      <c r="L444" s="144"/>
      <c r="M444" s="144"/>
      <c r="N444" s="144"/>
      <c r="O444" s="144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  <c r="AA444" s="136"/>
      <c r="AB444" s="136"/>
      <c r="AC444" s="136"/>
      <c r="AD444" s="136"/>
    </row>
    <row r="445" spans="1:30">
      <c r="A445" s="136"/>
      <c r="B445" s="144"/>
      <c r="C445" s="144"/>
      <c r="D445" s="136"/>
      <c r="E445" s="144"/>
      <c r="F445" s="144"/>
      <c r="G445" s="144"/>
      <c r="H445" s="144"/>
      <c r="I445" s="144"/>
      <c r="J445" s="144"/>
      <c r="K445" s="144"/>
      <c r="L445" s="144"/>
      <c r="M445" s="144"/>
      <c r="N445" s="144"/>
      <c r="O445" s="144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  <c r="AA445" s="136"/>
      <c r="AB445" s="136"/>
      <c r="AC445" s="136"/>
      <c r="AD445" s="136"/>
    </row>
    <row r="446" spans="1:30">
      <c r="A446" s="136"/>
      <c r="B446" s="144"/>
      <c r="C446" s="144"/>
      <c r="D446" s="136"/>
      <c r="E446" s="144"/>
      <c r="F446" s="144"/>
      <c r="G446" s="144"/>
      <c r="H446" s="144"/>
      <c r="I446" s="144"/>
      <c r="J446" s="144"/>
      <c r="K446" s="144"/>
      <c r="L446" s="144"/>
      <c r="M446" s="144"/>
      <c r="N446" s="144"/>
      <c r="O446" s="144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  <c r="AA446" s="136"/>
      <c r="AB446" s="136"/>
      <c r="AC446" s="136"/>
      <c r="AD446" s="136"/>
    </row>
    <row r="447" spans="1:30">
      <c r="A447" s="136"/>
      <c r="B447" s="144"/>
      <c r="C447" s="144"/>
      <c r="D447" s="136"/>
      <c r="E447" s="144"/>
      <c r="F447" s="144"/>
      <c r="G447" s="144"/>
      <c r="H447" s="144"/>
      <c r="I447" s="144"/>
      <c r="J447" s="144"/>
      <c r="K447" s="144"/>
      <c r="L447" s="144"/>
      <c r="M447" s="144"/>
      <c r="N447" s="144"/>
      <c r="O447" s="144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  <c r="AA447" s="136"/>
      <c r="AB447" s="136"/>
      <c r="AC447" s="136"/>
      <c r="AD447" s="136"/>
    </row>
    <row r="448" spans="1:30">
      <c r="A448" s="136"/>
      <c r="B448" s="144"/>
      <c r="C448" s="144"/>
      <c r="D448" s="136"/>
      <c r="E448" s="144"/>
      <c r="F448" s="144"/>
      <c r="G448" s="144"/>
      <c r="H448" s="144"/>
      <c r="I448" s="144"/>
      <c r="J448" s="144"/>
      <c r="K448" s="144"/>
      <c r="L448" s="144"/>
      <c r="M448" s="144"/>
      <c r="N448" s="144"/>
      <c r="O448" s="144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  <c r="AA448" s="136"/>
      <c r="AB448" s="136"/>
      <c r="AC448" s="136"/>
      <c r="AD448" s="136"/>
    </row>
    <row r="449" spans="1:30">
      <c r="A449" s="136"/>
      <c r="B449" s="144"/>
      <c r="C449" s="144"/>
      <c r="D449" s="136"/>
      <c r="E449" s="144"/>
      <c r="F449" s="144"/>
      <c r="G449" s="144"/>
      <c r="H449" s="144"/>
      <c r="I449" s="144"/>
      <c r="J449" s="144"/>
      <c r="K449" s="144"/>
      <c r="L449" s="144"/>
      <c r="M449" s="144"/>
      <c r="N449" s="144"/>
      <c r="O449" s="144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  <c r="AA449" s="136"/>
      <c r="AB449" s="136"/>
      <c r="AC449" s="136"/>
      <c r="AD449" s="136"/>
    </row>
    <row r="450" spans="1:30">
      <c r="A450" s="136"/>
      <c r="B450" s="144"/>
      <c r="C450" s="144"/>
      <c r="D450" s="136"/>
      <c r="E450" s="144"/>
      <c r="F450" s="144"/>
      <c r="G450" s="144"/>
      <c r="H450" s="144"/>
      <c r="I450" s="144"/>
      <c r="J450" s="144"/>
      <c r="K450" s="144"/>
      <c r="L450" s="144"/>
      <c r="M450" s="144"/>
      <c r="N450" s="144"/>
      <c r="O450" s="144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  <c r="AA450" s="136"/>
      <c r="AB450" s="136"/>
      <c r="AC450" s="136"/>
      <c r="AD450" s="136"/>
    </row>
    <row r="451" spans="1:30">
      <c r="A451" s="136"/>
      <c r="B451" s="144"/>
      <c r="C451" s="144"/>
      <c r="D451" s="136"/>
      <c r="E451" s="144"/>
      <c r="F451" s="144"/>
      <c r="G451" s="144"/>
      <c r="H451" s="144"/>
      <c r="I451" s="144"/>
      <c r="J451" s="144"/>
      <c r="K451" s="144"/>
      <c r="L451" s="144"/>
      <c r="M451" s="144"/>
      <c r="N451" s="144"/>
      <c r="O451" s="144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  <c r="AA451" s="136"/>
      <c r="AB451" s="136"/>
      <c r="AC451" s="136"/>
      <c r="AD451" s="136"/>
    </row>
    <row r="452" spans="1:30">
      <c r="A452" s="136"/>
      <c r="B452" s="144"/>
      <c r="C452" s="144"/>
      <c r="D452" s="136"/>
      <c r="E452" s="144"/>
      <c r="F452" s="144"/>
      <c r="G452" s="144"/>
      <c r="H452" s="144"/>
      <c r="I452" s="144"/>
      <c r="J452" s="144"/>
      <c r="K452" s="144"/>
      <c r="L452" s="144"/>
      <c r="M452" s="144"/>
      <c r="N452" s="144"/>
      <c r="O452" s="144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B452" s="136"/>
      <c r="AC452" s="136"/>
      <c r="AD452" s="136"/>
    </row>
    <row r="453" spans="1:30">
      <c r="A453" s="136"/>
      <c r="B453" s="144"/>
      <c r="C453" s="144"/>
      <c r="D453" s="136"/>
      <c r="E453" s="144"/>
      <c r="F453" s="144"/>
      <c r="G453" s="144"/>
      <c r="H453" s="144"/>
      <c r="I453" s="144"/>
      <c r="J453" s="144"/>
      <c r="K453" s="144"/>
      <c r="L453" s="144"/>
      <c r="M453" s="144"/>
      <c r="N453" s="144"/>
      <c r="O453" s="144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36"/>
      <c r="AC453" s="136"/>
      <c r="AD453" s="136"/>
    </row>
    <row r="454" spans="1:30">
      <c r="A454" s="136"/>
      <c r="B454" s="144"/>
      <c r="C454" s="144"/>
      <c r="D454" s="136"/>
      <c r="E454" s="144"/>
      <c r="F454" s="144"/>
      <c r="G454" s="144"/>
      <c r="H454" s="144"/>
      <c r="I454" s="144"/>
      <c r="J454" s="144"/>
      <c r="K454" s="144"/>
      <c r="L454" s="144"/>
      <c r="M454" s="144"/>
      <c r="N454" s="144"/>
      <c r="O454" s="144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B454" s="136"/>
      <c r="AC454" s="136"/>
      <c r="AD454" s="136"/>
    </row>
    <row r="455" spans="1:30">
      <c r="A455" s="136"/>
      <c r="B455" s="144"/>
      <c r="C455" s="144"/>
      <c r="D455" s="136"/>
      <c r="E455" s="144"/>
      <c r="F455" s="144"/>
      <c r="G455" s="144"/>
      <c r="H455" s="144"/>
      <c r="I455" s="144"/>
      <c r="J455" s="144"/>
      <c r="K455" s="144"/>
      <c r="L455" s="144"/>
      <c r="M455" s="144"/>
      <c r="N455" s="144"/>
      <c r="O455" s="144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  <c r="AB455" s="136"/>
      <c r="AC455" s="136"/>
      <c r="AD455" s="136"/>
    </row>
    <row r="456" spans="1:30">
      <c r="A456" s="136"/>
      <c r="B456" s="144"/>
      <c r="C456" s="144"/>
      <c r="D456" s="136"/>
      <c r="E456" s="144"/>
      <c r="F456" s="144"/>
      <c r="G456" s="144"/>
      <c r="H456" s="144"/>
      <c r="I456" s="144"/>
      <c r="J456" s="144"/>
      <c r="K456" s="144"/>
      <c r="L456" s="144"/>
      <c r="M456" s="144"/>
      <c r="N456" s="144"/>
      <c r="O456" s="144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B456" s="136"/>
      <c r="AC456" s="136"/>
      <c r="AD456" s="136"/>
    </row>
    <row r="457" spans="1:30">
      <c r="A457" s="136"/>
      <c r="B457" s="144"/>
      <c r="C457" s="144"/>
      <c r="D457" s="136"/>
      <c r="E457" s="144"/>
      <c r="F457" s="144"/>
      <c r="G457" s="144"/>
      <c r="H457" s="144"/>
      <c r="I457" s="144"/>
      <c r="J457" s="144"/>
      <c r="K457" s="144"/>
      <c r="L457" s="144"/>
      <c r="M457" s="144"/>
      <c r="N457" s="144"/>
      <c r="O457" s="144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B457" s="136"/>
      <c r="AC457" s="136"/>
      <c r="AD457" s="136"/>
    </row>
    <row r="458" spans="1:30">
      <c r="A458" s="136"/>
      <c r="B458" s="144"/>
      <c r="C458" s="144"/>
      <c r="D458" s="136"/>
      <c r="E458" s="144"/>
      <c r="F458" s="144"/>
      <c r="G458" s="144"/>
      <c r="H458" s="144"/>
      <c r="I458" s="144"/>
      <c r="J458" s="144"/>
      <c r="K458" s="144"/>
      <c r="L458" s="144"/>
      <c r="M458" s="144"/>
      <c r="N458" s="144"/>
      <c r="O458" s="144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  <c r="AB458" s="136"/>
      <c r="AC458" s="136"/>
      <c r="AD458" s="136"/>
    </row>
    <row r="459" spans="1:30">
      <c r="A459" s="136"/>
      <c r="B459" s="144"/>
      <c r="C459" s="144"/>
      <c r="D459" s="136"/>
      <c r="E459" s="144"/>
      <c r="F459" s="144"/>
      <c r="G459" s="144"/>
      <c r="H459" s="144"/>
      <c r="I459" s="144"/>
      <c r="J459" s="144"/>
      <c r="K459" s="144"/>
      <c r="L459" s="144"/>
      <c r="M459" s="144"/>
      <c r="N459" s="144"/>
      <c r="O459" s="144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  <c r="AA459" s="136"/>
      <c r="AB459" s="136"/>
      <c r="AC459" s="136"/>
      <c r="AD459" s="136"/>
    </row>
    <row r="460" spans="1:30">
      <c r="A460" s="136"/>
      <c r="B460" s="144"/>
      <c r="C460" s="144"/>
      <c r="D460" s="136"/>
      <c r="E460" s="144"/>
      <c r="F460" s="144"/>
      <c r="G460" s="144"/>
      <c r="H460" s="144"/>
      <c r="I460" s="144"/>
      <c r="J460" s="144"/>
      <c r="K460" s="144"/>
      <c r="L460" s="144"/>
      <c r="M460" s="144"/>
      <c r="N460" s="144"/>
      <c r="O460" s="144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  <c r="AB460" s="136"/>
      <c r="AC460" s="136"/>
      <c r="AD460" s="136"/>
    </row>
    <row r="461" spans="1:30">
      <c r="A461" s="136"/>
      <c r="B461" s="144"/>
      <c r="C461" s="144"/>
      <c r="D461" s="136"/>
      <c r="E461" s="144"/>
      <c r="F461" s="144"/>
      <c r="G461" s="144"/>
      <c r="H461" s="144"/>
      <c r="I461" s="144"/>
      <c r="J461" s="144"/>
      <c r="K461" s="144"/>
      <c r="L461" s="144"/>
      <c r="M461" s="144"/>
      <c r="N461" s="144"/>
      <c r="O461" s="144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  <c r="AA461" s="136"/>
      <c r="AB461" s="136"/>
      <c r="AC461" s="136"/>
      <c r="AD461" s="136"/>
    </row>
    <row r="462" spans="1:30">
      <c r="A462" s="136"/>
      <c r="B462" s="144"/>
      <c r="C462" s="144"/>
      <c r="D462" s="136"/>
      <c r="E462" s="144"/>
      <c r="F462" s="144"/>
      <c r="G462" s="144"/>
      <c r="H462" s="144"/>
      <c r="I462" s="144"/>
      <c r="J462" s="144"/>
      <c r="K462" s="144"/>
      <c r="L462" s="144"/>
      <c r="M462" s="144"/>
      <c r="N462" s="144"/>
      <c r="O462" s="144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  <c r="AA462" s="136"/>
      <c r="AB462" s="136"/>
      <c r="AC462" s="136"/>
      <c r="AD462" s="136"/>
    </row>
    <row r="463" spans="1:30">
      <c r="A463" s="136"/>
      <c r="B463" s="144"/>
      <c r="C463" s="144"/>
      <c r="D463" s="136"/>
      <c r="E463" s="144"/>
      <c r="F463" s="144"/>
      <c r="G463" s="144"/>
      <c r="H463" s="144"/>
      <c r="I463" s="144"/>
      <c r="J463" s="144"/>
      <c r="K463" s="144"/>
      <c r="L463" s="144"/>
      <c r="M463" s="144"/>
      <c r="N463" s="144"/>
      <c r="O463" s="144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  <c r="AB463" s="136"/>
      <c r="AC463" s="136"/>
      <c r="AD463" s="136"/>
    </row>
    <row r="464" spans="1:30">
      <c r="A464" s="136"/>
      <c r="B464" s="144"/>
      <c r="C464" s="144"/>
      <c r="D464" s="136"/>
      <c r="E464" s="144"/>
      <c r="F464" s="144"/>
      <c r="G464" s="144"/>
      <c r="H464" s="144"/>
      <c r="I464" s="144"/>
      <c r="J464" s="144"/>
      <c r="K464" s="144"/>
      <c r="L464" s="144"/>
      <c r="M464" s="144"/>
      <c r="N464" s="144"/>
      <c r="O464" s="144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  <c r="AA464" s="136"/>
      <c r="AB464" s="136"/>
      <c r="AC464" s="136"/>
      <c r="AD464" s="136"/>
    </row>
    <row r="465" spans="1:30">
      <c r="A465" s="136"/>
      <c r="B465" s="144"/>
      <c r="C465" s="144"/>
      <c r="D465" s="136"/>
      <c r="E465" s="144"/>
      <c r="F465" s="144"/>
      <c r="G465" s="144"/>
      <c r="H465" s="144"/>
      <c r="I465" s="144"/>
      <c r="J465" s="144"/>
      <c r="K465" s="144"/>
      <c r="L465" s="144"/>
      <c r="M465" s="144"/>
      <c r="N465" s="144"/>
      <c r="O465" s="144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  <c r="AA465" s="136"/>
      <c r="AB465" s="136"/>
      <c r="AC465" s="136"/>
      <c r="AD465" s="136"/>
    </row>
    <row r="466" spans="1:30">
      <c r="A466" s="136"/>
      <c r="B466" s="144"/>
      <c r="C466" s="144"/>
      <c r="D466" s="136"/>
      <c r="E466" s="144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  <c r="AA466" s="136"/>
      <c r="AB466" s="136"/>
      <c r="AC466" s="136"/>
      <c r="AD466" s="136"/>
    </row>
    <row r="467" spans="1:30">
      <c r="A467" s="136"/>
      <c r="B467" s="144"/>
      <c r="C467" s="144"/>
      <c r="D467" s="136"/>
      <c r="E467" s="144"/>
      <c r="F467" s="144"/>
      <c r="G467" s="144"/>
      <c r="H467" s="144"/>
      <c r="I467" s="144"/>
      <c r="J467" s="144"/>
      <c r="K467" s="144"/>
      <c r="L467" s="144"/>
      <c r="M467" s="144"/>
      <c r="N467" s="144"/>
      <c r="O467" s="144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  <c r="AA467" s="136"/>
      <c r="AB467" s="136"/>
      <c r="AC467" s="136"/>
      <c r="AD467" s="136"/>
    </row>
    <row r="468" spans="1:30">
      <c r="A468" s="136"/>
      <c r="B468" s="144"/>
      <c r="C468" s="144"/>
      <c r="D468" s="136"/>
      <c r="E468" s="144"/>
      <c r="F468" s="144"/>
      <c r="G468" s="144"/>
      <c r="H468" s="144"/>
      <c r="I468" s="144"/>
      <c r="J468" s="144"/>
      <c r="K468" s="144"/>
      <c r="L468" s="144"/>
      <c r="M468" s="144"/>
      <c r="N468" s="144"/>
      <c r="O468" s="144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  <c r="AA468" s="136"/>
      <c r="AB468" s="136"/>
      <c r="AC468" s="136"/>
      <c r="AD468" s="136"/>
    </row>
    <row r="469" spans="1:30">
      <c r="A469" s="136"/>
      <c r="B469" s="144"/>
      <c r="C469" s="144"/>
      <c r="D469" s="136"/>
      <c r="E469" s="144"/>
      <c r="F469" s="144"/>
      <c r="G469" s="144"/>
      <c r="H469" s="144"/>
      <c r="I469" s="144"/>
      <c r="J469" s="144"/>
      <c r="K469" s="144"/>
      <c r="L469" s="144"/>
      <c r="M469" s="144"/>
      <c r="N469" s="144"/>
      <c r="O469" s="144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  <c r="AA469" s="136"/>
      <c r="AB469" s="136"/>
      <c r="AC469" s="136"/>
      <c r="AD469" s="136"/>
    </row>
    <row r="470" spans="1:30">
      <c r="A470" s="136"/>
      <c r="B470" s="144"/>
      <c r="C470" s="144"/>
      <c r="D470" s="136"/>
      <c r="E470" s="144"/>
      <c r="F470" s="144"/>
      <c r="G470" s="144"/>
      <c r="H470" s="144"/>
      <c r="I470" s="144"/>
      <c r="J470" s="144"/>
      <c r="K470" s="144"/>
      <c r="L470" s="144"/>
      <c r="M470" s="144"/>
      <c r="N470" s="144"/>
      <c r="O470" s="144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  <c r="AA470" s="136"/>
      <c r="AB470" s="136"/>
      <c r="AC470" s="136"/>
      <c r="AD470" s="136"/>
    </row>
    <row r="471" spans="1:30">
      <c r="A471" s="136"/>
      <c r="B471" s="144"/>
      <c r="C471" s="144"/>
      <c r="D471" s="136"/>
      <c r="E471" s="144"/>
      <c r="F471" s="144"/>
      <c r="G471" s="144"/>
      <c r="H471" s="144"/>
      <c r="I471" s="144"/>
      <c r="J471" s="144"/>
      <c r="K471" s="144"/>
      <c r="L471" s="144"/>
      <c r="M471" s="144"/>
      <c r="N471" s="144"/>
      <c r="O471" s="144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  <c r="AA471" s="136"/>
      <c r="AB471" s="136"/>
      <c r="AC471" s="136"/>
      <c r="AD471" s="136"/>
    </row>
    <row r="472" spans="1:30">
      <c r="A472" s="136"/>
      <c r="B472" s="144"/>
      <c r="C472" s="144"/>
      <c r="D472" s="136"/>
      <c r="E472" s="144"/>
      <c r="F472" s="144"/>
      <c r="G472" s="144"/>
      <c r="H472" s="144"/>
      <c r="I472" s="144"/>
      <c r="J472" s="144"/>
      <c r="K472" s="144"/>
      <c r="L472" s="144"/>
      <c r="M472" s="144"/>
      <c r="N472" s="144"/>
      <c r="O472" s="144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  <c r="AA472" s="136"/>
      <c r="AB472" s="136"/>
      <c r="AC472" s="136"/>
      <c r="AD472" s="136"/>
    </row>
    <row r="473" spans="1:30">
      <c r="A473" s="136"/>
      <c r="B473" s="144"/>
      <c r="C473" s="144"/>
      <c r="D473" s="136"/>
      <c r="E473" s="144"/>
      <c r="F473" s="144"/>
      <c r="G473" s="144"/>
      <c r="H473" s="144"/>
      <c r="I473" s="144"/>
      <c r="J473" s="144"/>
      <c r="K473" s="144"/>
      <c r="L473" s="144"/>
      <c r="M473" s="144"/>
      <c r="N473" s="144"/>
      <c r="O473" s="144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B473" s="136"/>
      <c r="AC473" s="136"/>
      <c r="AD473" s="136"/>
    </row>
    <row r="474" spans="1:30">
      <c r="A474" s="136"/>
      <c r="B474" s="144"/>
      <c r="C474" s="144"/>
      <c r="D474" s="136"/>
      <c r="E474" s="144"/>
      <c r="F474" s="144"/>
      <c r="G474" s="144"/>
      <c r="H474" s="144"/>
      <c r="I474" s="144"/>
      <c r="J474" s="144"/>
      <c r="K474" s="144"/>
      <c r="L474" s="144"/>
      <c r="M474" s="144"/>
      <c r="N474" s="144"/>
      <c r="O474" s="144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  <c r="AA474" s="136"/>
      <c r="AB474" s="136"/>
      <c r="AC474" s="136"/>
      <c r="AD474" s="136"/>
    </row>
    <row r="475" spans="1:30">
      <c r="A475" s="136"/>
      <c r="B475" s="144"/>
      <c r="C475" s="144"/>
      <c r="D475" s="136"/>
      <c r="E475" s="144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  <c r="AA475" s="136"/>
      <c r="AB475" s="136"/>
      <c r="AC475" s="136"/>
      <c r="AD475" s="136"/>
    </row>
    <row r="476" spans="1:30">
      <c r="A476" s="136"/>
      <c r="B476" s="144"/>
      <c r="C476" s="144"/>
      <c r="D476" s="136"/>
      <c r="E476" s="144"/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  <c r="AA476" s="136"/>
      <c r="AB476" s="136"/>
      <c r="AC476" s="136"/>
      <c r="AD476" s="136"/>
    </row>
    <row r="477" spans="1:30">
      <c r="A477" s="136"/>
      <c r="B477" s="144"/>
      <c r="C477" s="144"/>
      <c r="D477" s="136"/>
      <c r="E477" s="144"/>
      <c r="F477" s="144"/>
      <c r="G477" s="144"/>
      <c r="H477" s="144"/>
      <c r="I477" s="144"/>
      <c r="J477" s="144"/>
      <c r="K477" s="144"/>
      <c r="L477" s="144"/>
      <c r="M477" s="144"/>
      <c r="N477" s="144"/>
      <c r="O477" s="144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  <c r="AA477" s="136"/>
      <c r="AB477" s="136"/>
      <c r="AC477" s="136"/>
      <c r="AD477" s="136"/>
    </row>
    <row r="478" spans="1:30">
      <c r="A478" s="136"/>
      <c r="B478" s="144"/>
      <c r="C478" s="144"/>
      <c r="D478" s="136"/>
      <c r="E478" s="144"/>
      <c r="F478" s="144"/>
      <c r="G478" s="144"/>
      <c r="H478" s="144"/>
      <c r="I478" s="144"/>
      <c r="J478" s="144"/>
      <c r="K478" s="144"/>
      <c r="L478" s="144"/>
      <c r="M478" s="144"/>
      <c r="N478" s="144"/>
      <c r="O478" s="144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  <c r="AA478" s="136"/>
      <c r="AB478" s="136"/>
      <c r="AC478" s="136"/>
      <c r="AD478" s="136"/>
    </row>
    <row r="479" spans="1:30">
      <c r="A479" s="136"/>
      <c r="B479" s="144"/>
      <c r="C479" s="144"/>
      <c r="D479" s="136"/>
      <c r="E479" s="144"/>
      <c r="F479" s="144"/>
      <c r="G479" s="144"/>
      <c r="H479" s="144"/>
      <c r="I479" s="144"/>
      <c r="J479" s="144"/>
      <c r="K479" s="144"/>
      <c r="L479" s="144"/>
      <c r="M479" s="144"/>
      <c r="N479" s="144"/>
      <c r="O479" s="144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6"/>
      <c r="AB479" s="136"/>
      <c r="AC479" s="136"/>
      <c r="AD479" s="136"/>
    </row>
    <row r="480" spans="1:30">
      <c r="A480" s="136"/>
      <c r="B480" s="144"/>
      <c r="C480" s="144"/>
      <c r="D480" s="136"/>
      <c r="E480" s="144"/>
      <c r="F480" s="144"/>
      <c r="G480" s="144"/>
      <c r="H480" s="144"/>
      <c r="I480" s="144"/>
      <c r="J480" s="144"/>
      <c r="K480" s="144"/>
      <c r="L480" s="144"/>
      <c r="M480" s="144"/>
      <c r="N480" s="144"/>
      <c r="O480" s="144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  <c r="AA480" s="136"/>
      <c r="AB480" s="136"/>
      <c r="AC480" s="136"/>
      <c r="AD480" s="136"/>
    </row>
    <row r="481" spans="1:30">
      <c r="A481" s="136"/>
      <c r="B481" s="144"/>
      <c r="C481" s="144"/>
      <c r="D481" s="136"/>
      <c r="E481" s="144"/>
      <c r="F481" s="144"/>
      <c r="G481" s="144"/>
      <c r="H481" s="144"/>
      <c r="I481" s="144"/>
      <c r="J481" s="144"/>
      <c r="K481" s="144"/>
      <c r="L481" s="144"/>
      <c r="M481" s="144"/>
      <c r="N481" s="144"/>
      <c r="O481" s="144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  <c r="AB481" s="136"/>
      <c r="AC481" s="136"/>
      <c r="AD481" s="136"/>
    </row>
    <row r="482" spans="1:30">
      <c r="A482" s="136"/>
      <c r="B482" s="144"/>
      <c r="C482" s="144"/>
      <c r="D482" s="136"/>
      <c r="E482" s="144"/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  <c r="AA482" s="136"/>
      <c r="AB482" s="136"/>
      <c r="AC482" s="136"/>
      <c r="AD482" s="136"/>
    </row>
    <row r="483" spans="1:30">
      <c r="A483" s="136"/>
      <c r="B483" s="144"/>
      <c r="C483" s="144"/>
      <c r="D483" s="136"/>
      <c r="E483" s="144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  <c r="AA483" s="136"/>
      <c r="AB483" s="136"/>
      <c r="AC483" s="136"/>
      <c r="AD483" s="136"/>
    </row>
    <row r="484" spans="1:30">
      <c r="A484" s="136"/>
      <c r="B484" s="144"/>
      <c r="C484" s="144"/>
      <c r="D484" s="136"/>
      <c r="E484" s="144"/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  <c r="AA484" s="136"/>
      <c r="AB484" s="136"/>
      <c r="AC484" s="136"/>
      <c r="AD484" s="136"/>
    </row>
    <row r="485" spans="1:30">
      <c r="A485" s="136"/>
      <c r="B485" s="144"/>
      <c r="C485" s="144"/>
      <c r="D485" s="136"/>
      <c r="E485" s="144"/>
      <c r="F485" s="144"/>
      <c r="G485" s="144"/>
      <c r="H485" s="144"/>
      <c r="I485" s="144"/>
      <c r="J485" s="144"/>
      <c r="K485" s="144"/>
      <c r="L485" s="144"/>
      <c r="M485" s="144"/>
      <c r="N485" s="144"/>
      <c r="O485" s="144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  <c r="AA485" s="136"/>
      <c r="AB485" s="136"/>
      <c r="AC485" s="136"/>
      <c r="AD485" s="136"/>
    </row>
    <row r="486" spans="1:30">
      <c r="A486" s="136"/>
      <c r="B486" s="144"/>
      <c r="C486" s="144"/>
      <c r="D486" s="136"/>
      <c r="E486" s="144"/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  <c r="AA486" s="136"/>
      <c r="AB486" s="136"/>
      <c r="AC486" s="136"/>
      <c r="AD486" s="136"/>
    </row>
    <row r="487" spans="1:30">
      <c r="A487" s="136"/>
      <c r="B487" s="144"/>
      <c r="C487" s="144"/>
      <c r="D487" s="136"/>
      <c r="E487" s="144"/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  <c r="AA487" s="136"/>
      <c r="AB487" s="136"/>
      <c r="AC487" s="136"/>
      <c r="AD487" s="136"/>
    </row>
    <row r="488" spans="1:30">
      <c r="A488" s="136"/>
      <c r="B488" s="144"/>
      <c r="C488" s="144"/>
      <c r="D488" s="136"/>
      <c r="E488" s="144"/>
      <c r="F488" s="144"/>
      <c r="G488" s="144"/>
      <c r="H488" s="144"/>
      <c r="I488" s="144"/>
      <c r="J488" s="144"/>
      <c r="K488" s="144"/>
      <c r="L488" s="144"/>
      <c r="M488" s="144"/>
      <c r="N488" s="144"/>
      <c r="O488" s="144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  <c r="AA488" s="136"/>
      <c r="AB488" s="136"/>
      <c r="AC488" s="136"/>
      <c r="AD488" s="136"/>
    </row>
    <row r="489" spans="1:30">
      <c r="A489" s="136"/>
      <c r="B489" s="144"/>
      <c r="C489" s="144"/>
      <c r="D489" s="136"/>
      <c r="E489" s="144"/>
      <c r="F489" s="144"/>
      <c r="G489" s="144"/>
      <c r="H489" s="144"/>
      <c r="I489" s="144"/>
      <c r="J489" s="144"/>
      <c r="K489" s="144"/>
      <c r="L489" s="144"/>
      <c r="M489" s="144"/>
      <c r="N489" s="144"/>
      <c r="O489" s="144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  <c r="AA489" s="136"/>
      <c r="AB489" s="136"/>
      <c r="AC489" s="136"/>
      <c r="AD489" s="136"/>
    </row>
    <row r="490" spans="1:30">
      <c r="A490" s="136"/>
      <c r="B490" s="144"/>
      <c r="C490" s="144"/>
      <c r="D490" s="136"/>
      <c r="E490" s="144"/>
      <c r="F490" s="144"/>
      <c r="G490" s="144"/>
      <c r="H490" s="144"/>
      <c r="I490" s="144"/>
      <c r="J490" s="144"/>
      <c r="K490" s="144"/>
      <c r="L490" s="144"/>
      <c r="M490" s="144"/>
      <c r="N490" s="144"/>
      <c r="O490" s="144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  <c r="AA490" s="136"/>
      <c r="AB490" s="136"/>
      <c r="AC490" s="136"/>
      <c r="AD490" s="136"/>
    </row>
    <row r="491" spans="1:30">
      <c r="A491" s="136"/>
      <c r="B491" s="144"/>
      <c r="C491" s="144"/>
      <c r="D491" s="136"/>
      <c r="E491" s="144"/>
      <c r="F491" s="144"/>
      <c r="G491" s="144"/>
      <c r="H491" s="144"/>
      <c r="I491" s="144"/>
      <c r="J491" s="144"/>
      <c r="K491" s="144"/>
      <c r="L491" s="144"/>
      <c r="M491" s="144"/>
      <c r="N491" s="144"/>
      <c r="O491" s="144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  <c r="AA491" s="136"/>
      <c r="AB491" s="136"/>
      <c r="AC491" s="136"/>
      <c r="AD491" s="136"/>
    </row>
    <row r="492" spans="1:30">
      <c r="A492" s="136"/>
      <c r="B492" s="144"/>
      <c r="C492" s="144"/>
      <c r="D492" s="136"/>
      <c r="E492" s="144"/>
      <c r="F492" s="144"/>
      <c r="G492" s="144"/>
      <c r="H492" s="144"/>
      <c r="I492" s="144"/>
      <c r="J492" s="144"/>
      <c r="K492" s="144"/>
      <c r="L492" s="144"/>
      <c r="M492" s="144"/>
      <c r="N492" s="144"/>
      <c r="O492" s="144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  <c r="AA492" s="136"/>
      <c r="AB492" s="136"/>
      <c r="AC492" s="136"/>
      <c r="AD492" s="136"/>
    </row>
    <row r="493" spans="1:30">
      <c r="A493" s="136"/>
      <c r="B493" s="144"/>
      <c r="C493" s="144"/>
      <c r="D493" s="136"/>
      <c r="E493" s="144"/>
      <c r="F493" s="144"/>
      <c r="G493" s="144"/>
      <c r="H493" s="144"/>
      <c r="I493" s="144"/>
      <c r="J493" s="144"/>
      <c r="K493" s="144"/>
      <c r="L493" s="144"/>
      <c r="M493" s="144"/>
      <c r="N493" s="144"/>
      <c r="O493" s="144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  <c r="AA493" s="136"/>
      <c r="AB493" s="136"/>
      <c r="AC493" s="136"/>
      <c r="AD493" s="136"/>
    </row>
    <row r="494" spans="1:30">
      <c r="A494" s="136"/>
      <c r="B494" s="144"/>
      <c r="C494" s="144"/>
      <c r="D494" s="136"/>
      <c r="E494" s="144"/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  <c r="AA494" s="136"/>
      <c r="AB494" s="136"/>
      <c r="AC494" s="136"/>
      <c r="AD494" s="136"/>
    </row>
    <row r="495" spans="1:30">
      <c r="A495" s="136"/>
      <c r="B495" s="144"/>
      <c r="C495" s="144"/>
      <c r="D495" s="136"/>
      <c r="E495" s="144"/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  <c r="AA495" s="136"/>
      <c r="AB495" s="136"/>
      <c r="AC495" s="136"/>
      <c r="AD495" s="136"/>
    </row>
    <row r="496" spans="1:30">
      <c r="A496" s="136"/>
      <c r="B496" s="144"/>
      <c r="C496" s="144"/>
      <c r="D496" s="136"/>
      <c r="E496" s="144"/>
      <c r="F496" s="144"/>
      <c r="G496" s="144"/>
      <c r="H496" s="144"/>
      <c r="I496" s="144"/>
      <c r="J496" s="144"/>
      <c r="K496" s="144"/>
      <c r="L496" s="144"/>
      <c r="M496" s="144"/>
      <c r="N496" s="144"/>
      <c r="O496" s="144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  <c r="AA496" s="136"/>
      <c r="AB496" s="136"/>
      <c r="AC496" s="136"/>
      <c r="AD496" s="136"/>
    </row>
    <row r="497" spans="1:30">
      <c r="A497" s="136"/>
      <c r="B497" s="144"/>
      <c r="C497" s="144"/>
      <c r="D497" s="136"/>
      <c r="E497" s="144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  <c r="AA497" s="136"/>
      <c r="AB497" s="136"/>
      <c r="AC497" s="136"/>
      <c r="AD497" s="136"/>
    </row>
    <row r="498" spans="1:30">
      <c r="A498" s="136"/>
      <c r="B498" s="144"/>
      <c r="C498" s="144"/>
      <c r="D498" s="136"/>
      <c r="E498" s="144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  <c r="AA498" s="136"/>
      <c r="AB498" s="136"/>
      <c r="AC498" s="136"/>
      <c r="AD498" s="136"/>
    </row>
    <row r="499" spans="1:30">
      <c r="A499" s="136"/>
      <c r="B499" s="144"/>
      <c r="C499" s="144"/>
      <c r="D499" s="136"/>
      <c r="E499" s="144"/>
      <c r="F499" s="144"/>
      <c r="G499" s="144"/>
      <c r="H499" s="144"/>
      <c r="I499" s="144"/>
      <c r="J499" s="144"/>
      <c r="K499" s="144"/>
      <c r="L499" s="144"/>
      <c r="M499" s="144"/>
      <c r="N499" s="144"/>
      <c r="O499" s="144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  <c r="AA499" s="136"/>
      <c r="AB499" s="136"/>
      <c r="AC499" s="136"/>
      <c r="AD499" s="136"/>
    </row>
    <row r="500" spans="1:30">
      <c r="A500" s="136"/>
      <c r="B500" s="144"/>
      <c r="C500" s="144"/>
      <c r="D500" s="136"/>
      <c r="E500" s="144"/>
      <c r="F500" s="144"/>
      <c r="G500" s="144"/>
      <c r="H500" s="144"/>
      <c r="I500" s="144"/>
      <c r="J500" s="144"/>
      <c r="K500" s="144"/>
      <c r="L500" s="144"/>
      <c r="M500" s="144"/>
      <c r="N500" s="144"/>
      <c r="O500" s="144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  <c r="AA500" s="136"/>
      <c r="AB500" s="136"/>
      <c r="AC500" s="136"/>
      <c r="AD500" s="136"/>
    </row>
    <row r="501" spans="1:30">
      <c r="A501" s="136"/>
      <c r="B501" s="144"/>
      <c r="C501" s="144"/>
      <c r="D501" s="136"/>
      <c r="E501" s="144"/>
      <c r="F501" s="144"/>
      <c r="G501" s="144"/>
      <c r="H501" s="144"/>
      <c r="I501" s="144"/>
      <c r="J501" s="144"/>
      <c r="K501" s="144"/>
      <c r="L501" s="144"/>
      <c r="M501" s="144"/>
      <c r="N501" s="144"/>
      <c r="O501" s="144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  <c r="AA501" s="136"/>
      <c r="AB501" s="136"/>
      <c r="AC501" s="136"/>
      <c r="AD501" s="136"/>
    </row>
    <row r="502" spans="1:30">
      <c r="A502" s="136"/>
      <c r="B502" s="144"/>
      <c r="C502" s="144"/>
      <c r="D502" s="136"/>
      <c r="E502" s="144"/>
      <c r="F502" s="144"/>
      <c r="G502" s="144"/>
      <c r="H502" s="144"/>
      <c r="I502" s="144"/>
      <c r="J502" s="144"/>
      <c r="K502" s="144"/>
      <c r="L502" s="144"/>
      <c r="M502" s="144"/>
      <c r="N502" s="144"/>
      <c r="O502" s="144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  <c r="AA502" s="136"/>
      <c r="AB502" s="136"/>
      <c r="AC502" s="136"/>
      <c r="AD502" s="136"/>
    </row>
    <row r="503" spans="1:30">
      <c r="A503" s="136"/>
      <c r="B503" s="144"/>
      <c r="C503" s="144"/>
      <c r="D503" s="136"/>
      <c r="E503" s="144"/>
      <c r="F503" s="144"/>
      <c r="G503" s="144"/>
      <c r="H503" s="144"/>
      <c r="I503" s="144"/>
      <c r="J503" s="144"/>
      <c r="K503" s="144"/>
      <c r="L503" s="144"/>
      <c r="M503" s="144"/>
      <c r="N503" s="144"/>
      <c r="O503" s="144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  <c r="AA503" s="136"/>
      <c r="AB503" s="136"/>
      <c r="AC503" s="136"/>
      <c r="AD503" s="136"/>
    </row>
    <row r="504" spans="1:30">
      <c r="A504" s="136"/>
      <c r="B504" s="144"/>
      <c r="C504" s="144"/>
      <c r="D504" s="136"/>
      <c r="E504" s="144"/>
      <c r="F504" s="144"/>
      <c r="G504" s="144"/>
      <c r="H504" s="144"/>
      <c r="I504" s="144"/>
      <c r="J504" s="144"/>
      <c r="K504" s="144"/>
      <c r="L504" s="144"/>
      <c r="M504" s="144"/>
      <c r="N504" s="144"/>
      <c r="O504" s="144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  <c r="AA504" s="136"/>
      <c r="AB504" s="136"/>
      <c r="AC504" s="136"/>
      <c r="AD504" s="136"/>
    </row>
    <row r="505" spans="1:30">
      <c r="A505" s="136"/>
      <c r="B505" s="144"/>
      <c r="C505" s="144"/>
      <c r="D505" s="136"/>
      <c r="E505" s="144"/>
      <c r="F505" s="144"/>
      <c r="G505" s="144"/>
      <c r="H505" s="144"/>
      <c r="I505" s="144"/>
      <c r="J505" s="144"/>
      <c r="K505" s="144"/>
      <c r="L505" s="144"/>
      <c r="M505" s="144"/>
      <c r="N505" s="144"/>
      <c r="O505" s="144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  <c r="AA505" s="136"/>
      <c r="AB505" s="136"/>
      <c r="AC505" s="136"/>
      <c r="AD505" s="136"/>
    </row>
    <row r="506" spans="1:30">
      <c r="A506" s="136"/>
      <c r="B506" s="144"/>
      <c r="C506" s="144"/>
      <c r="D506" s="136"/>
      <c r="E506" s="144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  <c r="AA506" s="136"/>
      <c r="AB506" s="136"/>
      <c r="AC506" s="136"/>
      <c r="AD506" s="136"/>
    </row>
    <row r="507" spans="1:30">
      <c r="A507" s="136"/>
      <c r="B507" s="144"/>
      <c r="C507" s="144"/>
      <c r="D507" s="136"/>
      <c r="E507" s="144"/>
      <c r="F507" s="144"/>
      <c r="G507" s="144"/>
      <c r="H507" s="144"/>
      <c r="I507" s="144"/>
      <c r="J507" s="144"/>
      <c r="K507" s="144"/>
      <c r="L507" s="144"/>
      <c r="M507" s="144"/>
      <c r="N507" s="144"/>
      <c r="O507" s="144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  <c r="AA507" s="136"/>
      <c r="AB507" s="136"/>
      <c r="AC507" s="136"/>
      <c r="AD507" s="136"/>
    </row>
    <row r="508" spans="1:30">
      <c r="A508" s="136"/>
      <c r="B508" s="144"/>
      <c r="C508" s="144"/>
      <c r="D508" s="136"/>
      <c r="E508" s="144"/>
      <c r="F508" s="144"/>
      <c r="G508" s="144"/>
      <c r="H508" s="144"/>
      <c r="I508" s="144"/>
      <c r="J508" s="144"/>
      <c r="K508" s="144"/>
      <c r="L508" s="144"/>
      <c r="M508" s="144"/>
      <c r="N508" s="144"/>
      <c r="O508" s="144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  <c r="AA508" s="136"/>
      <c r="AB508" s="136"/>
      <c r="AC508" s="136"/>
      <c r="AD508" s="136"/>
    </row>
    <row r="509" spans="1:30">
      <c r="A509" s="136"/>
      <c r="B509" s="144"/>
      <c r="C509" s="144"/>
      <c r="D509" s="136"/>
      <c r="E509" s="144"/>
      <c r="F509" s="144"/>
      <c r="G509" s="144"/>
      <c r="H509" s="144"/>
      <c r="I509" s="144"/>
      <c r="J509" s="144"/>
      <c r="K509" s="144"/>
      <c r="L509" s="144"/>
      <c r="M509" s="144"/>
      <c r="N509" s="144"/>
      <c r="O509" s="144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  <c r="AA509" s="136"/>
      <c r="AB509" s="136"/>
      <c r="AC509" s="136"/>
      <c r="AD509" s="136"/>
    </row>
    <row r="510" spans="1:30">
      <c r="A510" s="136"/>
      <c r="B510" s="144"/>
      <c r="C510" s="144"/>
      <c r="D510" s="136"/>
      <c r="E510" s="144"/>
      <c r="F510" s="144"/>
      <c r="G510" s="144"/>
      <c r="H510" s="144"/>
      <c r="I510" s="144"/>
      <c r="J510" s="144"/>
      <c r="K510" s="144"/>
      <c r="L510" s="144"/>
      <c r="M510" s="144"/>
      <c r="N510" s="144"/>
      <c r="O510" s="144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  <c r="AA510" s="136"/>
      <c r="AB510" s="136"/>
      <c r="AC510" s="136"/>
      <c r="AD510" s="136"/>
    </row>
    <row r="511" spans="1:30">
      <c r="A511" s="136"/>
      <c r="B511" s="144"/>
      <c r="C511" s="144"/>
      <c r="D511" s="136"/>
      <c r="E511" s="144"/>
      <c r="F511" s="144"/>
      <c r="G511" s="144"/>
      <c r="H511" s="144"/>
      <c r="I511" s="144"/>
      <c r="J511" s="144"/>
      <c r="K511" s="144"/>
      <c r="L511" s="144"/>
      <c r="M511" s="144"/>
      <c r="N511" s="144"/>
      <c r="O511" s="144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  <c r="AB511" s="136"/>
      <c r="AC511" s="136"/>
      <c r="AD511" s="136"/>
    </row>
    <row r="512" spans="1:30">
      <c r="A512" s="136"/>
      <c r="B512" s="144"/>
      <c r="C512" s="144"/>
      <c r="D512" s="136"/>
      <c r="E512" s="144"/>
      <c r="F512" s="144"/>
      <c r="G512" s="144"/>
      <c r="H512" s="144"/>
      <c r="I512" s="144"/>
      <c r="J512" s="144"/>
      <c r="K512" s="144"/>
      <c r="L512" s="144"/>
      <c r="M512" s="144"/>
      <c r="N512" s="144"/>
      <c r="O512" s="144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  <c r="AA512" s="136"/>
      <c r="AB512" s="136"/>
      <c r="AC512" s="136"/>
      <c r="AD512" s="136"/>
    </row>
    <row r="513" spans="1:30">
      <c r="A513" s="136"/>
      <c r="B513" s="144"/>
      <c r="C513" s="144"/>
      <c r="D513" s="136"/>
      <c r="E513" s="144"/>
      <c r="F513" s="144"/>
      <c r="G513" s="144"/>
      <c r="H513" s="144"/>
      <c r="I513" s="144"/>
      <c r="J513" s="144"/>
      <c r="K513" s="144"/>
      <c r="L513" s="144"/>
      <c r="M513" s="144"/>
      <c r="N513" s="144"/>
      <c r="O513" s="144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  <c r="AA513" s="136"/>
      <c r="AB513" s="136"/>
      <c r="AC513" s="136"/>
      <c r="AD513" s="136"/>
    </row>
    <row r="514" spans="1:30">
      <c r="A514" s="136"/>
      <c r="B514" s="144"/>
      <c r="C514" s="144"/>
      <c r="D514" s="136"/>
      <c r="E514" s="144"/>
      <c r="F514" s="144"/>
      <c r="G514" s="144"/>
      <c r="H514" s="144"/>
      <c r="I514" s="144"/>
      <c r="J514" s="144"/>
      <c r="K514" s="144"/>
      <c r="L514" s="144"/>
      <c r="M514" s="144"/>
      <c r="N514" s="144"/>
      <c r="O514" s="144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  <c r="AA514" s="136"/>
      <c r="AB514" s="136"/>
      <c r="AC514" s="136"/>
      <c r="AD514" s="136"/>
    </row>
    <row r="515" spans="1:30">
      <c r="A515" s="136"/>
      <c r="B515" s="144"/>
      <c r="C515" s="144"/>
      <c r="D515" s="136"/>
      <c r="E515" s="144"/>
      <c r="F515" s="144"/>
      <c r="G515" s="144"/>
      <c r="H515" s="144"/>
      <c r="I515" s="144"/>
      <c r="J515" s="144"/>
      <c r="K515" s="144"/>
      <c r="L515" s="144"/>
      <c r="M515" s="144"/>
      <c r="N515" s="144"/>
      <c r="O515" s="144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  <c r="AA515" s="136"/>
      <c r="AB515" s="136"/>
      <c r="AC515" s="136"/>
      <c r="AD515" s="136"/>
    </row>
    <row r="516" spans="1:30">
      <c r="A516" s="136"/>
      <c r="B516" s="144"/>
      <c r="C516" s="144"/>
      <c r="D516" s="136"/>
      <c r="E516" s="144"/>
      <c r="F516" s="144"/>
      <c r="G516" s="144"/>
      <c r="H516" s="144"/>
      <c r="I516" s="144"/>
      <c r="J516" s="144"/>
      <c r="K516" s="144"/>
      <c r="L516" s="144"/>
      <c r="M516" s="144"/>
      <c r="N516" s="144"/>
      <c r="O516" s="144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  <c r="AA516" s="136"/>
      <c r="AB516" s="136"/>
      <c r="AC516" s="136"/>
      <c r="AD516" s="136"/>
    </row>
    <row r="517" spans="1:30">
      <c r="A517" s="136"/>
      <c r="B517" s="144"/>
      <c r="C517" s="144"/>
      <c r="D517" s="136"/>
      <c r="E517" s="144"/>
      <c r="F517" s="144"/>
      <c r="G517" s="144"/>
      <c r="H517" s="144"/>
      <c r="I517" s="144"/>
      <c r="J517" s="144"/>
      <c r="K517" s="144"/>
      <c r="L517" s="144"/>
      <c r="M517" s="144"/>
      <c r="N517" s="144"/>
      <c r="O517" s="144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  <c r="AB517" s="136"/>
      <c r="AC517" s="136"/>
      <c r="AD517" s="136"/>
    </row>
    <row r="518" spans="1:30">
      <c r="A518" s="136"/>
      <c r="B518" s="144"/>
      <c r="C518" s="144"/>
      <c r="D518" s="136"/>
      <c r="E518" s="144"/>
      <c r="F518" s="144"/>
      <c r="G518" s="144"/>
      <c r="H518" s="144"/>
      <c r="I518" s="144"/>
      <c r="J518" s="144"/>
      <c r="K518" s="144"/>
      <c r="L518" s="144"/>
      <c r="M518" s="144"/>
      <c r="N518" s="144"/>
      <c r="O518" s="144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  <c r="AA518" s="136"/>
      <c r="AB518" s="136"/>
      <c r="AC518" s="136"/>
      <c r="AD518" s="136"/>
    </row>
    <row r="519" spans="1:30">
      <c r="A519" s="136"/>
      <c r="B519" s="144"/>
      <c r="C519" s="144"/>
      <c r="D519" s="136"/>
      <c r="E519" s="144"/>
      <c r="F519" s="144"/>
      <c r="G519" s="144"/>
      <c r="H519" s="144"/>
      <c r="I519" s="144"/>
      <c r="J519" s="144"/>
      <c r="K519" s="144"/>
      <c r="L519" s="144"/>
      <c r="M519" s="144"/>
      <c r="N519" s="144"/>
      <c r="O519" s="144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  <c r="AB519" s="136"/>
      <c r="AC519" s="136"/>
      <c r="AD519" s="136"/>
    </row>
    <row r="520" spans="1:30">
      <c r="A520" s="136"/>
      <c r="B520" s="144"/>
      <c r="C520" s="144"/>
      <c r="D520" s="136"/>
      <c r="E520" s="144"/>
      <c r="F520" s="144"/>
      <c r="G520" s="144"/>
      <c r="H520" s="144"/>
      <c r="I520" s="144"/>
      <c r="J520" s="144"/>
      <c r="K520" s="144"/>
      <c r="L520" s="144"/>
      <c r="M520" s="144"/>
      <c r="N520" s="144"/>
      <c r="O520" s="144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  <c r="AA520" s="136"/>
      <c r="AB520" s="136"/>
      <c r="AC520" s="136"/>
      <c r="AD520" s="136"/>
    </row>
    <row r="521" spans="1:30">
      <c r="A521" s="136"/>
      <c r="B521" s="144"/>
      <c r="C521" s="144"/>
      <c r="D521" s="136"/>
      <c r="E521" s="144"/>
      <c r="F521" s="144"/>
      <c r="G521" s="144"/>
      <c r="H521" s="144"/>
      <c r="I521" s="144"/>
      <c r="J521" s="144"/>
      <c r="K521" s="144"/>
      <c r="L521" s="144"/>
      <c r="M521" s="144"/>
      <c r="N521" s="144"/>
      <c r="O521" s="144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  <c r="AB521" s="136"/>
      <c r="AC521" s="136"/>
      <c r="AD521" s="136"/>
    </row>
    <row r="522" spans="1:30">
      <c r="A522" s="136"/>
      <c r="B522" s="144"/>
      <c r="C522" s="144"/>
      <c r="D522" s="136"/>
      <c r="E522" s="144"/>
      <c r="F522" s="144"/>
      <c r="G522" s="144"/>
      <c r="H522" s="144"/>
      <c r="I522" s="144"/>
      <c r="J522" s="144"/>
      <c r="K522" s="144"/>
      <c r="L522" s="144"/>
      <c r="M522" s="144"/>
      <c r="N522" s="144"/>
      <c r="O522" s="144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  <c r="AA522" s="136"/>
      <c r="AB522" s="136"/>
      <c r="AC522" s="136"/>
      <c r="AD522" s="136"/>
    </row>
    <row r="523" spans="1:30">
      <c r="A523" s="136"/>
      <c r="B523" s="144"/>
      <c r="C523" s="144"/>
      <c r="D523" s="136"/>
      <c r="E523" s="144"/>
      <c r="F523" s="144"/>
      <c r="G523" s="144"/>
      <c r="H523" s="144"/>
      <c r="I523" s="144"/>
      <c r="J523" s="144"/>
      <c r="K523" s="144"/>
      <c r="L523" s="144"/>
      <c r="M523" s="144"/>
      <c r="N523" s="144"/>
      <c r="O523" s="144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  <c r="AA523" s="136"/>
      <c r="AB523" s="136"/>
      <c r="AC523" s="136"/>
      <c r="AD523" s="136"/>
    </row>
    <row r="524" spans="1:30">
      <c r="A524" s="136"/>
      <c r="B524" s="144"/>
      <c r="C524" s="144"/>
      <c r="D524" s="136"/>
      <c r="E524" s="144"/>
      <c r="F524" s="144"/>
      <c r="G524" s="144"/>
      <c r="H524" s="144"/>
      <c r="I524" s="144"/>
      <c r="J524" s="144"/>
      <c r="K524" s="144"/>
      <c r="L524" s="144"/>
      <c r="M524" s="144"/>
      <c r="N524" s="144"/>
      <c r="O524" s="144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  <c r="AA524" s="136"/>
      <c r="AB524" s="136"/>
      <c r="AC524" s="136"/>
      <c r="AD524" s="136"/>
    </row>
    <row r="525" spans="1:30">
      <c r="A525" s="136"/>
      <c r="B525" s="144"/>
      <c r="C525" s="144"/>
      <c r="D525" s="136"/>
      <c r="E525" s="144"/>
      <c r="F525" s="144"/>
      <c r="G525" s="144"/>
      <c r="H525" s="144"/>
      <c r="I525" s="144"/>
      <c r="J525" s="144"/>
      <c r="K525" s="144"/>
      <c r="L525" s="144"/>
      <c r="M525" s="144"/>
      <c r="N525" s="144"/>
      <c r="O525" s="144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  <c r="AA525" s="136"/>
      <c r="AB525" s="136"/>
      <c r="AC525" s="136"/>
      <c r="AD525" s="136"/>
    </row>
    <row r="526" spans="1:30">
      <c r="A526" s="136"/>
      <c r="B526" s="144"/>
      <c r="C526" s="144"/>
      <c r="D526" s="136"/>
      <c r="E526" s="144"/>
      <c r="F526" s="144"/>
      <c r="G526" s="144"/>
      <c r="H526" s="144"/>
      <c r="I526" s="144"/>
      <c r="J526" s="144"/>
      <c r="K526" s="144"/>
      <c r="L526" s="144"/>
      <c r="M526" s="144"/>
      <c r="N526" s="144"/>
      <c r="O526" s="144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  <c r="AA526" s="136"/>
      <c r="AB526" s="136"/>
      <c r="AC526" s="136"/>
      <c r="AD526" s="136"/>
    </row>
    <row r="527" spans="1:30">
      <c r="A527" s="136"/>
      <c r="B527" s="144"/>
      <c r="C527" s="144"/>
      <c r="D527" s="136"/>
      <c r="E527" s="144"/>
      <c r="F527" s="144"/>
      <c r="G527" s="144"/>
      <c r="H527" s="144"/>
      <c r="I527" s="144"/>
      <c r="J527" s="144"/>
      <c r="K527" s="144"/>
      <c r="L527" s="144"/>
      <c r="M527" s="144"/>
      <c r="N527" s="144"/>
      <c r="O527" s="144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  <c r="AB527" s="136"/>
      <c r="AC527" s="136"/>
      <c r="AD527" s="136"/>
    </row>
    <row r="528" spans="1:30">
      <c r="A528" s="136"/>
      <c r="B528" s="144"/>
      <c r="C528" s="144"/>
      <c r="D528" s="136"/>
      <c r="E528" s="144"/>
      <c r="F528" s="144"/>
      <c r="G528" s="144"/>
      <c r="H528" s="144"/>
      <c r="I528" s="144"/>
      <c r="J528" s="144"/>
      <c r="K528" s="144"/>
      <c r="L528" s="144"/>
      <c r="M528" s="144"/>
      <c r="N528" s="144"/>
      <c r="O528" s="144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  <c r="AA528" s="136"/>
      <c r="AB528" s="136"/>
      <c r="AC528" s="136"/>
      <c r="AD528" s="136"/>
    </row>
    <row r="529" spans="1:30">
      <c r="A529" s="136"/>
      <c r="B529" s="144"/>
      <c r="C529" s="144"/>
      <c r="D529" s="136"/>
      <c r="E529" s="144"/>
      <c r="F529" s="144"/>
      <c r="G529" s="144"/>
      <c r="H529" s="144"/>
      <c r="I529" s="144"/>
      <c r="J529" s="144"/>
      <c r="K529" s="144"/>
      <c r="L529" s="144"/>
      <c r="M529" s="144"/>
      <c r="N529" s="144"/>
      <c r="O529" s="144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  <c r="AB529" s="136"/>
      <c r="AC529" s="136"/>
      <c r="AD529" s="136"/>
    </row>
    <row r="530" spans="1:30">
      <c r="A530" s="136"/>
      <c r="B530" s="144"/>
      <c r="C530" s="144"/>
      <c r="D530" s="136"/>
      <c r="E530" s="144"/>
      <c r="F530" s="144"/>
      <c r="G530" s="144"/>
      <c r="H530" s="144"/>
      <c r="I530" s="144"/>
      <c r="J530" s="144"/>
      <c r="K530" s="144"/>
      <c r="L530" s="144"/>
      <c r="M530" s="144"/>
      <c r="N530" s="144"/>
      <c r="O530" s="144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  <c r="AA530" s="136"/>
      <c r="AB530" s="136"/>
      <c r="AC530" s="136"/>
      <c r="AD530" s="136"/>
    </row>
    <row r="531" spans="1:30">
      <c r="A531" s="136"/>
      <c r="B531" s="144"/>
      <c r="C531" s="144"/>
      <c r="D531" s="136"/>
      <c r="E531" s="144"/>
      <c r="F531" s="144"/>
      <c r="G531" s="144"/>
      <c r="H531" s="144"/>
      <c r="I531" s="144"/>
      <c r="J531" s="144"/>
      <c r="K531" s="144"/>
      <c r="L531" s="144"/>
      <c r="M531" s="144"/>
      <c r="N531" s="144"/>
      <c r="O531" s="144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  <c r="AB531" s="136"/>
      <c r="AC531" s="136"/>
      <c r="AD531" s="136"/>
    </row>
    <row r="532" spans="1:30">
      <c r="A532" s="136"/>
      <c r="B532" s="144"/>
      <c r="C532" s="144"/>
      <c r="D532" s="136"/>
      <c r="E532" s="144"/>
      <c r="F532" s="144"/>
      <c r="G532" s="144"/>
      <c r="H532" s="144"/>
      <c r="I532" s="144"/>
      <c r="J532" s="144"/>
      <c r="K532" s="144"/>
      <c r="L532" s="144"/>
      <c r="M532" s="144"/>
      <c r="N532" s="144"/>
      <c r="O532" s="144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  <c r="AA532" s="136"/>
      <c r="AB532" s="136"/>
      <c r="AC532" s="136"/>
      <c r="AD532" s="136"/>
    </row>
    <row r="533" spans="1:30">
      <c r="A533" s="136"/>
      <c r="B533" s="144"/>
      <c r="C533" s="144"/>
      <c r="D533" s="136"/>
      <c r="E533" s="144"/>
      <c r="F533" s="144"/>
      <c r="G533" s="144"/>
      <c r="H533" s="144"/>
      <c r="I533" s="144"/>
      <c r="J533" s="144"/>
      <c r="K533" s="144"/>
      <c r="L533" s="144"/>
      <c r="M533" s="144"/>
      <c r="N533" s="144"/>
      <c r="O533" s="144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  <c r="AB533" s="136"/>
      <c r="AC533" s="136"/>
      <c r="AD533" s="136"/>
    </row>
    <row r="534" spans="1:30">
      <c r="A534" s="136"/>
      <c r="B534" s="144"/>
      <c r="C534" s="144"/>
      <c r="D534" s="136"/>
      <c r="E534" s="144"/>
      <c r="F534" s="144"/>
      <c r="G534" s="144"/>
      <c r="H534" s="144"/>
      <c r="I534" s="144"/>
      <c r="J534" s="144"/>
      <c r="K534" s="144"/>
      <c r="L534" s="144"/>
      <c r="M534" s="144"/>
      <c r="N534" s="144"/>
      <c r="O534" s="144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  <c r="AA534" s="136"/>
      <c r="AB534" s="136"/>
      <c r="AC534" s="136"/>
      <c r="AD534" s="136"/>
    </row>
    <row r="535" spans="1:30">
      <c r="A535" s="136"/>
      <c r="B535" s="144"/>
      <c r="C535" s="144"/>
      <c r="D535" s="136"/>
      <c r="E535" s="144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/>
      <c r="AB535" s="136"/>
      <c r="AC535" s="136"/>
      <c r="AD535" s="136"/>
    </row>
    <row r="536" spans="1:30">
      <c r="A536" s="136"/>
      <c r="B536" s="144"/>
      <c r="C536" s="144"/>
      <c r="D536" s="136"/>
      <c r="E536" s="144"/>
      <c r="F536" s="144"/>
      <c r="G536" s="144"/>
      <c r="H536" s="144"/>
      <c r="I536" s="144"/>
      <c r="J536" s="144"/>
      <c r="K536" s="144"/>
      <c r="L536" s="144"/>
      <c r="M536" s="144"/>
      <c r="N536" s="144"/>
      <c r="O536" s="144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  <c r="AA536" s="136"/>
      <c r="AB536" s="136"/>
      <c r="AC536" s="136"/>
      <c r="AD536" s="136"/>
    </row>
    <row r="537" spans="1:30">
      <c r="A537" s="136"/>
      <c r="B537" s="144"/>
      <c r="C537" s="144"/>
      <c r="D537" s="136"/>
      <c r="E537" s="144"/>
      <c r="F537" s="144"/>
      <c r="G537" s="144"/>
      <c r="H537" s="144"/>
      <c r="I537" s="144"/>
      <c r="J537" s="144"/>
      <c r="K537" s="144"/>
      <c r="L537" s="144"/>
      <c r="M537" s="144"/>
      <c r="N537" s="144"/>
      <c r="O537" s="144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  <c r="AA537" s="136"/>
      <c r="AB537" s="136"/>
      <c r="AC537" s="136"/>
      <c r="AD537" s="136"/>
    </row>
    <row r="538" spans="1:30">
      <c r="A538" s="136"/>
      <c r="B538" s="144"/>
      <c r="C538" s="144"/>
      <c r="D538" s="136"/>
      <c r="E538" s="144"/>
      <c r="F538" s="144"/>
      <c r="G538" s="144"/>
      <c r="H538" s="144"/>
      <c r="I538" s="144"/>
      <c r="J538" s="144"/>
      <c r="K538" s="144"/>
      <c r="L538" s="144"/>
      <c r="M538" s="144"/>
      <c r="N538" s="144"/>
      <c r="O538" s="144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  <c r="AA538" s="136"/>
      <c r="AB538" s="136"/>
      <c r="AC538" s="136"/>
      <c r="AD538" s="136"/>
    </row>
    <row r="539" spans="1:30">
      <c r="A539" s="136"/>
      <c r="B539" s="144"/>
      <c r="C539" s="144"/>
      <c r="D539" s="136"/>
      <c r="E539" s="144"/>
      <c r="F539" s="144"/>
      <c r="G539" s="144"/>
      <c r="H539" s="144"/>
      <c r="I539" s="144"/>
      <c r="J539" s="144"/>
      <c r="K539" s="144"/>
      <c r="L539" s="144"/>
      <c r="M539" s="144"/>
      <c r="N539" s="144"/>
      <c r="O539" s="144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  <c r="AA539" s="136"/>
      <c r="AB539" s="136"/>
      <c r="AC539" s="136"/>
      <c r="AD539" s="136"/>
    </row>
    <row r="540" spans="1:30">
      <c r="A540" s="136"/>
      <c r="B540" s="144"/>
      <c r="C540" s="144"/>
      <c r="D540" s="136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  <c r="AA540" s="136"/>
      <c r="AB540" s="136"/>
      <c r="AC540" s="136"/>
      <c r="AD540" s="136"/>
    </row>
    <row r="541" spans="1:30">
      <c r="A541" s="136"/>
      <c r="B541" s="144"/>
      <c r="C541" s="144"/>
      <c r="D541" s="136"/>
      <c r="E541" s="144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  <c r="AA541" s="136"/>
      <c r="AB541" s="136"/>
      <c r="AC541" s="136"/>
      <c r="AD541" s="136"/>
    </row>
    <row r="542" spans="1:30">
      <c r="A542" s="136"/>
      <c r="B542" s="144"/>
      <c r="C542" s="144"/>
      <c r="D542" s="136"/>
      <c r="E542" s="144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  <c r="AA542" s="136"/>
      <c r="AB542" s="136"/>
      <c r="AC542" s="136"/>
      <c r="AD542" s="136"/>
    </row>
    <row r="543" spans="1:30">
      <c r="A543" s="136"/>
      <c r="B543" s="144"/>
      <c r="C543" s="144"/>
      <c r="D543" s="136"/>
      <c r="E543" s="144"/>
      <c r="F543" s="144"/>
      <c r="G543" s="144"/>
      <c r="H543" s="144"/>
      <c r="I543" s="144"/>
      <c r="J543" s="144"/>
      <c r="K543" s="144"/>
      <c r="L543" s="144"/>
      <c r="M543" s="144"/>
      <c r="N543" s="144"/>
      <c r="O543" s="144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  <c r="AA543" s="136"/>
      <c r="AB543" s="136"/>
      <c r="AC543" s="136"/>
      <c r="AD543" s="136"/>
    </row>
    <row r="544" spans="1:30">
      <c r="A544" s="136"/>
      <c r="B544" s="144"/>
      <c r="C544" s="144"/>
      <c r="D544" s="136"/>
      <c r="E544" s="144"/>
      <c r="F544" s="144"/>
      <c r="G544" s="144"/>
      <c r="H544" s="144"/>
      <c r="I544" s="144"/>
      <c r="J544" s="144"/>
      <c r="K544" s="144"/>
      <c r="L544" s="144"/>
      <c r="M544" s="144"/>
      <c r="N544" s="144"/>
      <c r="O544" s="144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  <c r="AA544" s="136"/>
      <c r="AB544" s="136"/>
      <c r="AC544" s="136"/>
      <c r="AD544" s="136"/>
    </row>
    <row r="545" spans="1:30">
      <c r="A545" s="136"/>
      <c r="B545" s="144"/>
      <c r="C545" s="144"/>
      <c r="D545" s="136"/>
      <c r="E545" s="144"/>
      <c r="F545" s="144"/>
      <c r="G545" s="144"/>
      <c r="H545" s="144"/>
      <c r="I545" s="144"/>
      <c r="J545" s="144"/>
      <c r="K545" s="144"/>
      <c r="L545" s="144"/>
      <c r="M545" s="144"/>
      <c r="N545" s="144"/>
      <c r="O545" s="144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  <c r="AA545" s="136"/>
      <c r="AB545" s="136"/>
      <c r="AC545" s="136"/>
      <c r="AD545" s="136"/>
    </row>
    <row r="546" spans="1:30">
      <c r="A546" s="136"/>
      <c r="B546" s="144"/>
      <c r="C546" s="144"/>
      <c r="D546" s="136"/>
      <c r="E546" s="144"/>
      <c r="F546" s="144"/>
      <c r="G546" s="144"/>
      <c r="H546" s="144"/>
      <c r="I546" s="144"/>
      <c r="J546" s="144"/>
      <c r="K546" s="144"/>
      <c r="L546" s="144"/>
      <c r="M546" s="144"/>
      <c r="N546" s="144"/>
      <c r="O546" s="144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  <c r="AA546" s="136"/>
      <c r="AB546" s="136"/>
      <c r="AC546" s="136"/>
      <c r="AD546" s="136"/>
    </row>
    <row r="547" spans="1:30">
      <c r="A547" s="136"/>
      <c r="B547" s="144"/>
      <c r="C547" s="144"/>
      <c r="D547" s="136"/>
      <c r="E547" s="144"/>
      <c r="F547" s="144"/>
      <c r="G547" s="144"/>
      <c r="H547" s="144"/>
      <c r="I547" s="144"/>
      <c r="J547" s="144"/>
      <c r="K547" s="144"/>
      <c r="L547" s="144"/>
      <c r="M547" s="144"/>
      <c r="N547" s="144"/>
      <c r="O547" s="144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  <c r="AA547" s="136"/>
      <c r="AB547" s="136"/>
      <c r="AC547" s="136"/>
      <c r="AD547" s="136"/>
    </row>
    <row r="548" spans="1:30">
      <c r="A548" s="136"/>
      <c r="B548" s="144"/>
      <c r="C548" s="144"/>
      <c r="D548" s="136"/>
      <c r="E548" s="144"/>
      <c r="F548" s="144"/>
      <c r="G548" s="144"/>
      <c r="H548" s="144"/>
      <c r="I548" s="144"/>
      <c r="J548" s="144"/>
      <c r="K548" s="144"/>
      <c r="L548" s="144"/>
      <c r="M548" s="144"/>
      <c r="N548" s="144"/>
      <c r="O548" s="144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  <c r="AA548" s="136"/>
      <c r="AB548" s="136"/>
      <c r="AC548" s="136"/>
      <c r="AD548" s="136"/>
    </row>
    <row r="549" spans="1:30">
      <c r="A549" s="136"/>
      <c r="B549" s="144"/>
      <c r="C549" s="144"/>
      <c r="D549" s="136"/>
      <c r="E549" s="144"/>
      <c r="F549" s="144"/>
      <c r="G549" s="144"/>
      <c r="H549" s="144"/>
      <c r="I549" s="144"/>
      <c r="J549" s="144"/>
      <c r="K549" s="144"/>
      <c r="L549" s="144"/>
      <c r="M549" s="144"/>
      <c r="N549" s="144"/>
      <c r="O549" s="144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  <c r="AB549" s="136"/>
      <c r="AC549" s="136"/>
      <c r="AD549" s="136"/>
    </row>
    <row r="550" spans="1:30">
      <c r="A550" s="136"/>
      <c r="B550" s="144"/>
      <c r="C550" s="144"/>
      <c r="D550" s="136"/>
      <c r="E550" s="144"/>
      <c r="F550" s="144"/>
      <c r="G550" s="144"/>
      <c r="H550" s="144"/>
      <c r="I550" s="144"/>
      <c r="J550" s="144"/>
      <c r="K550" s="144"/>
      <c r="L550" s="144"/>
      <c r="M550" s="144"/>
      <c r="N550" s="144"/>
      <c r="O550" s="144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  <c r="AA550" s="136"/>
      <c r="AB550" s="136"/>
      <c r="AC550" s="136"/>
      <c r="AD550" s="136"/>
    </row>
    <row r="551" spans="1:30">
      <c r="A551" s="136"/>
      <c r="B551" s="144"/>
      <c r="C551" s="144"/>
      <c r="D551" s="136"/>
      <c r="E551" s="144"/>
      <c r="F551" s="144"/>
      <c r="G551" s="144"/>
      <c r="H551" s="144"/>
      <c r="I551" s="144"/>
      <c r="J551" s="144"/>
      <c r="K551" s="144"/>
      <c r="L551" s="144"/>
      <c r="M551" s="144"/>
      <c r="N551" s="144"/>
      <c r="O551" s="144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  <c r="AB551" s="136"/>
      <c r="AC551" s="136"/>
      <c r="AD551" s="136"/>
    </row>
    <row r="552" spans="1:30">
      <c r="A552" s="136"/>
      <c r="B552" s="144"/>
      <c r="C552" s="144"/>
      <c r="D552" s="136"/>
      <c r="E552" s="144"/>
      <c r="F552" s="144"/>
      <c r="G552" s="144"/>
      <c r="H552" s="144"/>
      <c r="I552" s="144"/>
      <c r="J552" s="144"/>
      <c r="K552" s="144"/>
      <c r="L552" s="144"/>
      <c r="M552" s="144"/>
      <c r="N552" s="144"/>
      <c r="O552" s="144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  <c r="AA552" s="136"/>
      <c r="AB552" s="136"/>
      <c r="AC552" s="136"/>
      <c r="AD552" s="136"/>
    </row>
    <row r="553" spans="1:30">
      <c r="A553" s="136"/>
      <c r="B553" s="144"/>
      <c r="C553" s="144"/>
      <c r="D553" s="136"/>
      <c r="E553" s="144"/>
      <c r="F553" s="144"/>
      <c r="G553" s="144"/>
      <c r="H553" s="144"/>
      <c r="I553" s="144"/>
      <c r="J553" s="144"/>
      <c r="K553" s="144"/>
      <c r="L553" s="144"/>
      <c r="M553" s="144"/>
      <c r="N553" s="144"/>
      <c r="O553" s="144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  <c r="AA553" s="136"/>
      <c r="AB553" s="136"/>
      <c r="AC553" s="136"/>
      <c r="AD553" s="136"/>
    </row>
    <row r="554" spans="1:30">
      <c r="A554" s="136"/>
      <c r="B554" s="144"/>
      <c r="C554" s="144"/>
      <c r="D554" s="136"/>
      <c r="E554" s="144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  <c r="AA554" s="136"/>
      <c r="AB554" s="136"/>
      <c r="AC554" s="136"/>
      <c r="AD554" s="136"/>
    </row>
    <row r="555" spans="1:30">
      <c r="A555" s="136"/>
      <c r="B555" s="144"/>
      <c r="C555" s="144"/>
      <c r="D555" s="136"/>
      <c r="E555" s="144"/>
      <c r="F555" s="144"/>
      <c r="G555" s="144"/>
      <c r="H555" s="144"/>
      <c r="I555" s="144"/>
      <c r="J555" s="144"/>
      <c r="K555" s="144"/>
      <c r="L555" s="144"/>
      <c r="M555" s="144"/>
      <c r="N555" s="144"/>
      <c r="O555" s="144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  <c r="AA555" s="136"/>
      <c r="AB555" s="136"/>
      <c r="AC555" s="136"/>
      <c r="AD555" s="136"/>
    </row>
    <row r="556" spans="1:30">
      <c r="A556" s="136"/>
      <c r="B556" s="144"/>
      <c r="C556" s="144"/>
      <c r="D556" s="136"/>
      <c r="E556" s="144"/>
      <c r="F556" s="144"/>
      <c r="G556" s="144"/>
      <c r="H556" s="144"/>
      <c r="I556" s="144"/>
      <c r="J556" s="144"/>
      <c r="K556" s="144"/>
      <c r="L556" s="144"/>
      <c r="M556" s="144"/>
      <c r="N556" s="144"/>
      <c r="O556" s="144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  <c r="AA556" s="136"/>
      <c r="AB556" s="136"/>
      <c r="AC556" s="136"/>
      <c r="AD556" s="136"/>
    </row>
    <row r="557" spans="1:30">
      <c r="A557" s="136"/>
      <c r="B557" s="144"/>
      <c r="C557" s="144"/>
      <c r="D557" s="136"/>
      <c r="E557" s="144"/>
      <c r="F557" s="144"/>
      <c r="G557" s="144"/>
      <c r="H557" s="144"/>
      <c r="I557" s="144"/>
      <c r="J557" s="144"/>
      <c r="K557" s="144"/>
      <c r="L557" s="144"/>
      <c r="M557" s="144"/>
      <c r="N557" s="144"/>
      <c r="O557" s="144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  <c r="AB557" s="136"/>
      <c r="AC557" s="136"/>
      <c r="AD557" s="136"/>
    </row>
    <row r="558" spans="1:30">
      <c r="A558" s="136"/>
      <c r="B558" s="144"/>
      <c r="C558" s="144"/>
      <c r="D558" s="136"/>
      <c r="E558" s="144"/>
      <c r="F558" s="144"/>
      <c r="G558" s="144"/>
      <c r="H558" s="144"/>
      <c r="I558" s="144"/>
      <c r="J558" s="144"/>
      <c r="K558" s="144"/>
      <c r="L558" s="144"/>
      <c r="M558" s="144"/>
      <c r="N558" s="144"/>
      <c r="O558" s="144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  <c r="AA558" s="136"/>
      <c r="AB558" s="136"/>
      <c r="AC558" s="136"/>
      <c r="AD558" s="136"/>
    </row>
    <row r="559" spans="1:30">
      <c r="A559" s="136"/>
      <c r="B559" s="144"/>
      <c r="C559" s="144"/>
      <c r="D559" s="136"/>
      <c r="E559" s="144"/>
      <c r="F559" s="144"/>
      <c r="G559" s="144"/>
      <c r="H559" s="144"/>
      <c r="I559" s="144"/>
      <c r="J559" s="144"/>
      <c r="K559" s="144"/>
      <c r="L559" s="144"/>
      <c r="M559" s="144"/>
      <c r="N559" s="144"/>
      <c r="O559" s="144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  <c r="AB559" s="136"/>
      <c r="AC559" s="136"/>
      <c r="AD559" s="136"/>
    </row>
    <row r="560" spans="1:30">
      <c r="A560" s="136"/>
      <c r="B560" s="144"/>
      <c r="C560" s="144"/>
      <c r="D560" s="136"/>
      <c r="E560" s="144"/>
      <c r="F560" s="144"/>
      <c r="G560" s="144"/>
      <c r="H560" s="144"/>
      <c r="I560" s="144"/>
      <c r="J560" s="144"/>
      <c r="K560" s="144"/>
      <c r="L560" s="144"/>
      <c r="M560" s="144"/>
      <c r="N560" s="144"/>
      <c r="O560" s="144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  <c r="AA560" s="136"/>
      <c r="AB560" s="136"/>
      <c r="AC560" s="136"/>
      <c r="AD560" s="136"/>
    </row>
    <row r="561" spans="1:30">
      <c r="A561" s="136"/>
      <c r="B561" s="144"/>
      <c r="C561" s="144"/>
      <c r="D561" s="136"/>
      <c r="E561" s="144"/>
      <c r="F561" s="144"/>
      <c r="G561" s="144"/>
      <c r="H561" s="144"/>
      <c r="I561" s="144"/>
      <c r="J561" s="144"/>
      <c r="K561" s="144"/>
      <c r="L561" s="144"/>
      <c r="M561" s="144"/>
      <c r="N561" s="144"/>
      <c r="O561" s="144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  <c r="AA561" s="136"/>
      <c r="AB561" s="136"/>
      <c r="AC561" s="136"/>
      <c r="AD561" s="136"/>
    </row>
    <row r="562" spans="1:30">
      <c r="A562" s="136"/>
      <c r="B562" s="144"/>
      <c r="C562" s="144"/>
      <c r="D562" s="136"/>
      <c r="E562" s="144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  <c r="AA562" s="136"/>
      <c r="AB562" s="136"/>
      <c r="AC562" s="136"/>
      <c r="AD562" s="136"/>
    </row>
    <row r="563" spans="1:30">
      <c r="A563" s="136"/>
      <c r="B563" s="144"/>
      <c r="C563" s="144"/>
      <c r="D563" s="136"/>
      <c r="E563" s="144"/>
      <c r="F563" s="144"/>
      <c r="G563" s="144"/>
      <c r="H563" s="144"/>
      <c r="I563" s="144"/>
      <c r="J563" s="144"/>
      <c r="K563" s="144"/>
      <c r="L563" s="144"/>
      <c r="M563" s="144"/>
      <c r="N563" s="144"/>
      <c r="O563" s="144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  <c r="AA563" s="136"/>
      <c r="AB563" s="136"/>
      <c r="AC563" s="136"/>
      <c r="AD563" s="136"/>
    </row>
    <row r="564" spans="1:30">
      <c r="A564" s="136"/>
      <c r="B564" s="144"/>
      <c r="C564" s="144"/>
      <c r="D564" s="136"/>
      <c r="E564" s="144"/>
      <c r="F564" s="144"/>
      <c r="G564" s="144"/>
      <c r="H564" s="144"/>
      <c r="I564" s="144"/>
      <c r="J564" s="144"/>
      <c r="K564" s="144"/>
      <c r="L564" s="144"/>
      <c r="M564" s="144"/>
      <c r="N564" s="144"/>
      <c r="O564" s="144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  <c r="AA564" s="136"/>
      <c r="AB564" s="136"/>
      <c r="AC564" s="136"/>
      <c r="AD564" s="136"/>
    </row>
    <row r="565" spans="1:30">
      <c r="A565" s="136"/>
      <c r="B565" s="144"/>
      <c r="C565" s="144"/>
      <c r="D565" s="136"/>
      <c r="E565" s="144"/>
      <c r="F565" s="144"/>
      <c r="G565" s="144"/>
      <c r="H565" s="144"/>
      <c r="I565" s="144"/>
      <c r="J565" s="144"/>
      <c r="K565" s="144"/>
      <c r="L565" s="144"/>
      <c r="M565" s="144"/>
      <c r="N565" s="144"/>
      <c r="O565" s="144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  <c r="AA565" s="136"/>
      <c r="AB565" s="136"/>
      <c r="AC565" s="136"/>
      <c r="AD565" s="136"/>
    </row>
    <row r="566" spans="1:30">
      <c r="A566" s="136"/>
      <c r="B566" s="144"/>
      <c r="C566" s="144"/>
      <c r="D566" s="136"/>
      <c r="E566" s="144"/>
      <c r="F566" s="144"/>
      <c r="G566" s="144"/>
      <c r="H566" s="144"/>
      <c r="I566" s="144"/>
      <c r="J566" s="144"/>
      <c r="K566" s="144"/>
      <c r="L566" s="144"/>
      <c r="M566" s="144"/>
      <c r="N566" s="144"/>
      <c r="O566" s="144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  <c r="AA566" s="136"/>
      <c r="AB566" s="136"/>
      <c r="AC566" s="136"/>
      <c r="AD566" s="136"/>
    </row>
    <row r="567" spans="1:30">
      <c r="A567" s="136"/>
      <c r="B567" s="144"/>
      <c r="C567" s="144"/>
      <c r="D567" s="136"/>
      <c r="E567" s="144"/>
      <c r="F567" s="144"/>
      <c r="G567" s="144"/>
      <c r="H567" s="144"/>
      <c r="I567" s="144"/>
      <c r="J567" s="144"/>
      <c r="K567" s="144"/>
      <c r="L567" s="144"/>
      <c r="M567" s="144"/>
      <c r="N567" s="144"/>
      <c r="O567" s="144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  <c r="AA567" s="136"/>
      <c r="AB567" s="136"/>
      <c r="AC567" s="136"/>
      <c r="AD567" s="136"/>
    </row>
    <row r="568" spans="1:30">
      <c r="A568" s="136"/>
      <c r="B568" s="144"/>
      <c r="C568" s="144"/>
      <c r="D568" s="136"/>
      <c r="E568" s="144"/>
      <c r="F568" s="144"/>
      <c r="G568" s="144"/>
      <c r="H568" s="144"/>
      <c r="I568" s="144"/>
      <c r="J568" s="144"/>
      <c r="K568" s="144"/>
      <c r="L568" s="144"/>
      <c r="M568" s="144"/>
      <c r="N568" s="144"/>
      <c r="O568" s="144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  <c r="AA568" s="136"/>
      <c r="AB568" s="136"/>
      <c r="AC568" s="136"/>
      <c r="AD568" s="136"/>
    </row>
    <row r="569" spans="1:30">
      <c r="A569" s="136"/>
      <c r="B569" s="144"/>
      <c r="C569" s="144"/>
      <c r="D569" s="136"/>
      <c r="E569" s="144"/>
      <c r="F569" s="144"/>
      <c r="G569" s="144"/>
      <c r="H569" s="144"/>
      <c r="I569" s="144"/>
      <c r="J569" s="144"/>
      <c r="K569" s="144"/>
      <c r="L569" s="144"/>
      <c r="M569" s="144"/>
      <c r="N569" s="144"/>
      <c r="O569" s="144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  <c r="AA569" s="136"/>
      <c r="AB569" s="136"/>
      <c r="AC569" s="136"/>
      <c r="AD569" s="136"/>
    </row>
    <row r="570" spans="1:30">
      <c r="A570" s="136"/>
      <c r="B570" s="144"/>
      <c r="C570" s="144"/>
      <c r="D570" s="136"/>
      <c r="E570" s="144"/>
      <c r="F570" s="144"/>
      <c r="G570" s="144"/>
      <c r="H570" s="144"/>
      <c r="I570" s="144"/>
      <c r="J570" s="144"/>
      <c r="K570" s="144"/>
      <c r="L570" s="144"/>
      <c r="M570" s="144"/>
      <c r="N570" s="144"/>
      <c r="O570" s="144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  <c r="AA570" s="136"/>
      <c r="AB570" s="136"/>
      <c r="AC570" s="136"/>
      <c r="AD570" s="136"/>
    </row>
    <row r="571" spans="1:30">
      <c r="A571" s="136"/>
      <c r="B571" s="144"/>
      <c r="C571" s="144"/>
      <c r="D571" s="136"/>
      <c r="E571" s="144"/>
      <c r="F571" s="144"/>
      <c r="G571" s="144"/>
      <c r="H571" s="144"/>
      <c r="I571" s="144"/>
      <c r="J571" s="144"/>
      <c r="K571" s="144"/>
      <c r="L571" s="144"/>
      <c r="M571" s="144"/>
      <c r="N571" s="144"/>
      <c r="O571" s="144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  <c r="AB571" s="136"/>
      <c r="AC571" s="136"/>
      <c r="AD571" s="136"/>
    </row>
    <row r="572" spans="1:30">
      <c r="A572" s="136"/>
      <c r="B572" s="144"/>
      <c r="C572" s="144"/>
      <c r="D572" s="136"/>
      <c r="E572" s="144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  <c r="AA572" s="136"/>
      <c r="AB572" s="136"/>
      <c r="AC572" s="136"/>
      <c r="AD572" s="136"/>
    </row>
    <row r="573" spans="1:30">
      <c r="A573" s="136"/>
      <c r="B573" s="144"/>
      <c r="C573" s="144"/>
      <c r="D573" s="136"/>
      <c r="E573" s="144"/>
      <c r="F573" s="144"/>
      <c r="G573" s="144"/>
      <c r="H573" s="144"/>
      <c r="I573" s="144"/>
      <c r="J573" s="144"/>
      <c r="K573" s="144"/>
      <c r="L573" s="144"/>
      <c r="M573" s="144"/>
      <c r="N573" s="144"/>
      <c r="O573" s="144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  <c r="AA573" s="136"/>
      <c r="AB573" s="136"/>
      <c r="AC573" s="136"/>
      <c r="AD573" s="136"/>
    </row>
    <row r="574" spans="1:30">
      <c r="A574" s="136"/>
      <c r="B574" s="144"/>
      <c r="C574" s="144"/>
      <c r="D574" s="136"/>
      <c r="E574" s="144"/>
      <c r="F574" s="144"/>
      <c r="G574" s="144"/>
      <c r="H574" s="144"/>
      <c r="I574" s="144"/>
      <c r="J574" s="144"/>
      <c r="K574" s="144"/>
      <c r="L574" s="144"/>
      <c r="M574" s="144"/>
      <c r="N574" s="144"/>
      <c r="O574" s="144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  <c r="AA574" s="136"/>
      <c r="AB574" s="136"/>
      <c r="AC574" s="136"/>
      <c r="AD574" s="136"/>
    </row>
    <row r="575" spans="1:30">
      <c r="A575" s="136"/>
      <c r="B575" s="144"/>
      <c r="C575" s="144"/>
      <c r="D575" s="136"/>
      <c r="E575" s="144"/>
      <c r="F575" s="144"/>
      <c r="G575" s="144"/>
      <c r="H575" s="144"/>
      <c r="I575" s="144"/>
      <c r="J575" s="144"/>
      <c r="K575" s="144"/>
      <c r="L575" s="144"/>
      <c r="M575" s="144"/>
      <c r="N575" s="144"/>
      <c r="O575" s="144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  <c r="AB575" s="136"/>
      <c r="AC575" s="136"/>
      <c r="AD575" s="136"/>
    </row>
    <row r="576" spans="1:30">
      <c r="A576" s="136"/>
      <c r="B576" s="144"/>
      <c r="C576" s="144"/>
      <c r="D576" s="136"/>
      <c r="E576" s="144"/>
      <c r="F576" s="144"/>
      <c r="G576" s="144"/>
      <c r="H576" s="144"/>
      <c r="I576" s="144"/>
      <c r="J576" s="144"/>
      <c r="K576" s="144"/>
      <c r="L576" s="144"/>
      <c r="M576" s="144"/>
      <c r="N576" s="144"/>
      <c r="O576" s="144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  <c r="AA576" s="136"/>
      <c r="AB576" s="136"/>
      <c r="AC576" s="136"/>
      <c r="AD576" s="136"/>
    </row>
    <row r="577" spans="1:30">
      <c r="A577" s="136"/>
      <c r="B577" s="144"/>
      <c r="C577" s="144"/>
      <c r="D577" s="136"/>
      <c r="E577" s="144"/>
      <c r="F577" s="144"/>
      <c r="G577" s="144"/>
      <c r="H577" s="144"/>
      <c r="I577" s="144"/>
      <c r="J577" s="144"/>
      <c r="K577" s="144"/>
      <c r="L577" s="144"/>
      <c r="M577" s="144"/>
      <c r="N577" s="144"/>
      <c r="O577" s="144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  <c r="AB577" s="136"/>
      <c r="AC577" s="136"/>
      <c r="AD577" s="136"/>
    </row>
    <row r="578" spans="1:30">
      <c r="A578" s="136"/>
      <c r="B578" s="144"/>
      <c r="C578" s="144"/>
      <c r="D578" s="136"/>
      <c r="E578" s="144"/>
      <c r="F578" s="144"/>
      <c r="G578" s="144"/>
      <c r="H578" s="144"/>
      <c r="I578" s="144"/>
      <c r="J578" s="144"/>
      <c r="K578" s="144"/>
      <c r="L578" s="144"/>
      <c r="M578" s="144"/>
      <c r="N578" s="144"/>
      <c r="O578" s="144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  <c r="AA578" s="136"/>
      <c r="AB578" s="136"/>
      <c r="AC578" s="136"/>
      <c r="AD578" s="136"/>
    </row>
    <row r="579" spans="1:30">
      <c r="A579" s="136"/>
      <c r="B579" s="144"/>
      <c r="C579" s="144"/>
      <c r="D579" s="136"/>
      <c r="E579" s="144"/>
      <c r="F579" s="144"/>
      <c r="G579" s="144"/>
      <c r="H579" s="144"/>
      <c r="I579" s="144"/>
      <c r="J579" s="144"/>
      <c r="K579" s="144"/>
      <c r="L579" s="144"/>
      <c r="M579" s="144"/>
      <c r="N579" s="144"/>
      <c r="O579" s="144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  <c r="AA579" s="136"/>
      <c r="AB579" s="136"/>
      <c r="AC579" s="136"/>
      <c r="AD579" s="136"/>
    </row>
    <row r="580" spans="1:30">
      <c r="A580" s="136"/>
      <c r="B580" s="144"/>
      <c r="C580" s="144"/>
      <c r="D580" s="136"/>
      <c r="E580" s="144"/>
      <c r="F580" s="144"/>
      <c r="G580" s="144"/>
      <c r="H580" s="144"/>
      <c r="I580" s="144"/>
      <c r="J580" s="144"/>
      <c r="K580" s="144"/>
      <c r="L580" s="144"/>
      <c r="M580" s="144"/>
      <c r="N580" s="144"/>
      <c r="O580" s="144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  <c r="AA580" s="136"/>
      <c r="AB580" s="136"/>
      <c r="AC580" s="136"/>
      <c r="AD580" s="136"/>
    </row>
    <row r="581" spans="1:30">
      <c r="A581" s="136"/>
      <c r="B581" s="144"/>
      <c r="C581" s="144"/>
      <c r="D581" s="136"/>
      <c r="E581" s="144"/>
      <c r="F581" s="144"/>
      <c r="G581" s="144"/>
      <c r="H581" s="144"/>
      <c r="I581" s="144"/>
      <c r="J581" s="144"/>
      <c r="K581" s="144"/>
      <c r="L581" s="144"/>
      <c r="M581" s="144"/>
      <c r="N581" s="144"/>
      <c r="O581" s="144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  <c r="AA581" s="136"/>
      <c r="AB581" s="136"/>
      <c r="AC581" s="136"/>
      <c r="AD581" s="136"/>
    </row>
    <row r="582" spans="1:30">
      <c r="A582" s="136"/>
      <c r="B582" s="144"/>
      <c r="C582" s="144"/>
      <c r="D582" s="136"/>
      <c r="E582" s="144"/>
      <c r="F582" s="144"/>
      <c r="G582" s="144"/>
      <c r="H582" s="144"/>
      <c r="I582" s="144"/>
      <c r="J582" s="144"/>
      <c r="K582" s="144"/>
      <c r="L582" s="144"/>
      <c r="M582" s="144"/>
      <c r="N582" s="144"/>
      <c r="O582" s="144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  <c r="AA582" s="136"/>
      <c r="AB582" s="136"/>
      <c r="AC582" s="136"/>
      <c r="AD582" s="136"/>
    </row>
    <row r="583" spans="1:30">
      <c r="A583" s="136"/>
      <c r="B583" s="144"/>
      <c r="C583" s="144"/>
      <c r="D583" s="136"/>
      <c r="E583" s="144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  <c r="AA583" s="136"/>
      <c r="AB583" s="136"/>
      <c r="AC583" s="136"/>
      <c r="AD583" s="136"/>
    </row>
    <row r="584" spans="1:30">
      <c r="A584" s="136"/>
      <c r="B584" s="144"/>
      <c r="C584" s="144"/>
      <c r="D584" s="136"/>
      <c r="E584" s="144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  <c r="AA584" s="136"/>
      <c r="AB584" s="136"/>
      <c r="AC584" s="136"/>
      <c r="AD584" s="136"/>
    </row>
    <row r="585" spans="1:30">
      <c r="A585" s="136"/>
      <c r="B585" s="144"/>
      <c r="C585" s="144"/>
      <c r="D585" s="136"/>
      <c r="E585" s="144"/>
      <c r="F585" s="144"/>
      <c r="G585" s="144"/>
      <c r="H585" s="144"/>
      <c r="I585" s="144"/>
      <c r="J585" s="144"/>
      <c r="K585" s="144"/>
      <c r="L585" s="144"/>
      <c r="M585" s="144"/>
      <c r="N585" s="144"/>
      <c r="O585" s="144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  <c r="AA585" s="136"/>
      <c r="AB585" s="136"/>
      <c r="AC585" s="136"/>
      <c r="AD585" s="136"/>
    </row>
    <row r="586" spans="1:30">
      <c r="A586" s="136"/>
      <c r="B586" s="144"/>
      <c r="C586" s="144"/>
      <c r="D586" s="136"/>
      <c r="E586" s="144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  <c r="AA586" s="136"/>
      <c r="AB586" s="136"/>
      <c r="AC586" s="136"/>
      <c r="AD586" s="136"/>
    </row>
    <row r="587" spans="1:30">
      <c r="A587" s="136"/>
      <c r="B587" s="144"/>
      <c r="C587" s="144"/>
      <c r="D587" s="136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  <c r="AA587" s="136"/>
      <c r="AB587" s="136"/>
      <c r="AC587" s="136"/>
      <c r="AD587" s="136"/>
    </row>
    <row r="588" spans="1:30">
      <c r="A588" s="136"/>
      <c r="B588" s="144"/>
      <c r="C588" s="144"/>
      <c r="D588" s="136"/>
      <c r="E588" s="144"/>
      <c r="F588" s="144"/>
      <c r="G588" s="144"/>
      <c r="H588" s="144"/>
      <c r="I588" s="144"/>
      <c r="J588" s="144"/>
      <c r="K588" s="144"/>
      <c r="L588" s="144"/>
      <c r="M588" s="144"/>
      <c r="N588" s="144"/>
      <c r="O588" s="144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  <c r="AA588" s="136"/>
      <c r="AB588" s="136"/>
      <c r="AC588" s="136"/>
      <c r="AD588" s="136"/>
    </row>
    <row r="589" spans="1:30">
      <c r="A589" s="136"/>
      <c r="B589" s="144"/>
      <c r="C589" s="144"/>
      <c r="D589" s="136"/>
      <c r="E589" s="144"/>
      <c r="F589" s="144"/>
      <c r="G589" s="144"/>
      <c r="H589" s="144"/>
      <c r="I589" s="144"/>
      <c r="J589" s="144"/>
      <c r="K589" s="144"/>
      <c r="L589" s="144"/>
      <c r="M589" s="144"/>
      <c r="N589" s="144"/>
      <c r="O589" s="144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  <c r="AA589" s="136"/>
      <c r="AB589" s="136"/>
      <c r="AC589" s="136"/>
      <c r="AD589" s="136"/>
    </row>
    <row r="590" spans="1:30">
      <c r="A590" s="136"/>
      <c r="B590" s="144"/>
      <c r="C590" s="144"/>
      <c r="D590" s="136"/>
      <c r="E590" s="144"/>
      <c r="F590" s="144"/>
      <c r="G590" s="144"/>
      <c r="H590" s="144"/>
      <c r="I590" s="144"/>
      <c r="J590" s="144"/>
      <c r="K590" s="144"/>
      <c r="L590" s="144"/>
      <c r="M590" s="144"/>
      <c r="N590" s="144"/>
      <c r="O590" s="144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  <c r="AA590" s="136"/>
      <c r="AB590" s="136"/>
      <c r="AC590" s="136"/>
      <c r="AD590" s="136"/>
    </row>
    <row r="591" spans="1:30">
      <c r="A591" s="136"/>
      <c r="B591" s="144"/>
      <c r="C591" s="144"/>
      <c r="D591" s="136"/>
      <c r="E591" s="144"/>
      <c r="F591" s="144"/>
      <c r="G591" s="144"/>
      <c r="H591" s="144"/>
      <c r="I591" s="144"/>
      <c r="J591" s="144"/>
      <c r="K591" s="144"/>
      <c r="L591" s="144"/>
      <c r="M591" s="144"/>
      <c r="N591" s="144"/>
      <c r="O591" s="144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  <c r="AA591" s="136"/>
      <c r="AB591" s="136"/>
      <c r="AC591" s="136"/>
      <c r="AD591" s="136"/>
    </row>
    <row r="592" spans="1:30">
      <c r="A592" s="136"/>
      <c r="B592" s="144"/>
      <c r="C592" s="144"/>
      <c r="D592" s="136"/>
      <c r="E592" s="144"/>
      <c r="F592" s="144"/>
      <c r="G592" s="144"/>
      <c r="H592" s="144"/>
      <c r="I592" s="144"/>
      <c r="J592" s="144"/>
      <c r="K592" s="144"/>
      <c r="L592" s="144"/>
      <c r="M592" s="144"/>
      <c r="N592" s="144"/>
      <c r="O592" s="144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  <c r="AA592" s="136"/>
      <c r="AB592" s="136"/>
      <c r="AC592" s="136"/>
      <c r="AD592" s="136"/>
    </row>
    <row r="593" spans="1:30">
      <c r="A593" s="136"/>
      <c r="B593" s="144"/>
      <c r="C593" s="144"/>
      <c r="D593" s="136"/>
      <c r="E593" s="144"/>
      <c r="F593" s="144"/>
      <c r="G593" s="144"/>
      <c r="H593" s="144"/>
      <c r="I593" s="144"/>
      <c r="J593" s="144"/>
      <c r="K593" s="144"/>
      <c r="L593" s="144"/>
      <c r="M593" s="144"/>
      <c r="N593" s="144"/>
      <c r="O593" s="144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  <c r="AA593" s="136"/>
      <c r="AB593" s="136"/>
      <c r="AC593" s="136"/>
      <c r="AD593" s="136"/>
    </row>
    <row r="594" spans="1:30">
      <c r="A594" s="136"/>
      <c r="B594" s="144"/>
      <c r="C594" s="144"/>
      <c r="D594" s="136"/>
      <c r="E594" s="144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  <c r="AA594" s="136"/>
      <c r="AB594" s="136"/>
      <c r="AC594" s="136"/>
      <c r="AD594" s="136"/>
    </row>
    <row r="595" spans="1:30">
      <c r="A595" s="136"/>
      <c r="B595" s="144"/>
      <c r="C595" s="144"/>
      <c r="D595" s="136"/>
      <c r="E595" s="144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  <c r="AA595" s="136"/>
      <c r="AB595" s="136"/>
      <c r="AC595" s="136"/>
      <c r="AD595" s="136"/>
    </row>
    <row r="596" spans="1:30">
      <c r="A596" s="136"/>
      <c r="B596" s="144"/>
      <c r="C596" s="144"/>
      <c r="D596" s="136"/>
      <c r="E596" s="144"/>
      <c r="F596" s="144"/>
      <c r="G596" s="144"/>
      <c r="H596" s="144"/>
      <c r="I596" s="144"/>
      <c r="J596" s="144"/>
      <c r="K596" s="144"/>
      <c r="L596" s="144"/>
      <c r="M596" s="144"/>
      <c r="N596" s="144"/>
      <c r="O596" s="144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  <c r="AA596" s="136"/>
      <c r="AB596" s="136"/>
      <c r="AC596" s="136"/>
      <c r="AD596" s="136"/>
    </row>
    <row r="597" spans="1:30">
      <c r="A597" s="136"/>
      <c r="B597" s="144"/>
      <c r="C597" s="144"/>
      <c r="D597" s="136"/>
      <c r="E597" s="144"/>
      <c r="F597" s="144"/>
      <c r="G597" s="144"/>
      <c r="H597" s="144"/>
      <c r="I597" s="144"/>
      <c r="J597" s="144"/>
      <c r="K597" s="144"/>
      <c r="L597" s="144"/>
      <c r="M597" s="144"/>
      <c r="N597" s="144"/>
      <c r="O597" s="144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  <c r="AA597" s="136"/>
      <c r="AB597" s="136"/>
      <c r="AC597" s="136"/>
      <c r="AD597" s="136"/>
    </row>
    <row r="598" spans="1:30">
      <c r="A598" s="136"/>
      <c r="B598" s="144"/>
      <c r="C598" s="144"/>
      <c r="D598" s="136"/>
      <c r="E598" s="144"/>
      <c r="F598" s="144"/>
      <c r="G598" s="144"/>
      <c r="H598" s="144"/>
      <c r="I598" s="144"/>
      <c r="J598" s="144"/>
      <c r="K598" s="144"/>
      <c r="L598" s="144"/>
      <c r="M598" s="144"/>
      <c r="N598" s="144"/>
      <c r="O598" s="144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  <c r="AA598" s="136"/>
      <c r="AB598" s="136"/>
      <c r="AC598" s="136"/>
      <c r="AD598" s="136"/>
    </row>
    <row r="599" spans="1:30">
      <c r="A599" s="136"/>
      <c r="B599" s="144"/>
      <c r="C599" s="144"/>
      <c r="D599" s="136"/>
      <c r="E599" s="144"/>
      <c r="F599" s="144"/>
      <c r="G599" s="144"/>
      <c r="H599" s="144"/>
      <c r="I599" s="144"/>
      <c r="J599" s="144"/>
      <c r="K599" s="144"/>
      <c r="L599" s="144"/>
      <c r="M599" s="144"/>
      <c r="N599" s="144"/>
      <c r="O599" s="144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  <c r="AA599" s="136"/>
      <c r="AB599" s="136"/>
      <c r="AC599" s="136"/>
      <c r="AD599" s="136"/>
    </row>
    <row r="600" spans="1:30">
      <c r="A600" s="136"/>
      <c r="B600" s="144"/>
      <c r="C600" s="144"/>
      <c r="D600" s="136"/>
      <c r="E600" s="144"/>
      <c r="F600" s="144"/>
      <c r="G600" s="144"/>
      <c r="H600" s="144"/>
      <c r="I600" s="144"/>
      <c r="J600" s="144"/>
      <c r="K600" s="144"/>
      <c r="L600" s="144"/>
      <c r="M600" s="144"/>
      <c r="N600" s="144"/>
      <c r="O600" s="144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  <c r="AA600" s="136"/>
      <c r="AB600" s="136"/>
      <c r="AC600" s="136"/>
      <c r="AD600" s="136"/>
    </row>
    <row r="601" spans="1:30">
      <c r="A601" s="136"/>
      <c r="B601" s="144"/>
      <c r="C601" s="144"/>
      <c r="D601" s="136"/>
      <c r="E601" s="144"/>
      <c r="F601" s="144"/>
      <c r="G601" s="144"/>
      <c r="H601" s="144"/>
      <c r="I601" s="144"/>
      <c r="J601" s="144"/>
      <c r="K601" s="144"/>
      <c r="L601" s="144"/>
      <c r="M601" s="144"/>
      <c r="N601" s="144"/>
      <c r="O601" s="144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  <c r="AA601" s="136"/>
      <c r="AB601" s="136"/>
      <c r="AC601" s="136"/>
      <c r="AD601" s="136"/>
    </row>
    <row r="602" spans="1:30">
      <c r="A602" s="136"/>
      <c r="B602" s="144"/>
      <c r="C602" s="144"/>
      <c r="D602" s="136"/>
      <c r="E602" s="144"/>
      <c r="F602" s="144"/>
      <c r="G602" s="144"/>
      <c r="H602" s="144"/>
      <c r="I602" s="144"/>
      <c r="J602" s="144"/>
      <c r="K602" s="144"/>
      <c r="L602" s="144"/>
      <c r="M602" s="144"/>
      <c r="N602" s="144"/>
      <c r="O602" s="144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  <c r="AA602" s="136"/>
      <c r="AB602" s="136"/>
      <c r="AC602" s="136"/>
      <c r="AD602" s="136"/>
    </row>
    <row r="603" spans="1:30">
      <c r="A603" s="136"/>
      <c r="B603" s="144"/>
      <c r="C603" s="144"/>
      <c r="D603" s="136"/>
      <c r="E603" s="144"/>
      <c r="F603" s="144"/>
      <c r="G603" s="144"/>
      <c r="H603" s="144"/>
      <c r="I603" s="144"/>
      <c r="J603" s="144"/>
      <c r="K603" s="144"/>
      <c r="L603" s="144"/>
      <c r="M603" s="144"/>
      <c r="N603" s="144"/>
      <c r="O603" s="144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  <c r="AA603" s="136"/>
      <c r="AB603" s="136"/>
      <c r="AC603" s="136"/>
      <c r="AD603" s="136"/>
    </row>
    <row r="604" spans="1:30">
      <c r="A604" s="136"/>
      <c r="B604" s="144"/>
      <c r="C604" s="144"/>
      <c r="D604" s="136"/>
      <c r="E604" s="144"/>
      <c r="F604" s="144"/>
      <c r="G604" s="144"/>
      <c r="H604" s="144"/>
      <c r="I604" s="144"/>
      <c r="J604" s="144"/>
      <c r="K604" s="144"/>
      <c r="L604" s="144"/>
      <c r="M604" s="144"/>
      <c r="N604" s="144"/>
      <c r="O604" s="144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  <c r="AA604" s="136"/>
      <c r="AB604" s="136"/>
      <c r="AC604" s="136"/>
      <c r="AD604" s="136"/>
    </row>
    <row r="605" spans="1:30">
      <c r="A605" s="136"/>
      <c r="B605" s="144"/>
      <c r="C605" s="144"/>
      <c r="D605" s="136"/>
      <c r="E605" s="144"/>
      <c r="F605" s="144"/>
      <c r="G605" s="144"/>
      <c r="H605" s="144"/>
      <c r="I605" s="144"/>
      <c r="J605" s="144"/>
      <c r="K605" s="144"/>
      <c r="L605" s="144"/>
      <c r="M605" s="144"/>
      <c r="N605" s="144"/>
      <c r="O605" s="144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  <c r="AA605" s="136"/>
      <c r="AB605" s="136"/>
      <c r="AC605" s="136"/>
      <c r="AD605" s="136"/>
    </row>
    <row r="606" spans="1:30">
      <c r="A606" s="136"/>
      <c r="B606" s="144"/>
      <c r="C606" s="144"/>
      <c r="D606" s="136"/>
      <c r="E606" s="144"/>
      <c r="F606" s="144"/>
      <c r="G606" s="144"/>
      <c r="H606" s="144"/>
      <c r="I606" s="144"/>
      <c r="J606" s="144"/>
      <c r="K606" s="144"/>
      <c r="L606" s="144"/>
      <c r="M606" s="144"/>
      <c r="N606" s="144"/>
      <c r="O606" s="144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  <c r="AA606" s="136"/>
      <c r="AB606" s="136"/>
      <c r="AC606" s="136"/>
      <c r="AD606" s="136"/>
    </row>
    <row r="607" spans="1:30">
      <c r="A607" s="136"/>
      <c r="B607" s="144"/>
      <c r="C607" s="144"/>
      <c r="D607" s="136"/>
      <c r="E607" s="144"/>
      <c r="F607" s="144"/>
      <c r="G607" s="144"/>
      <c r="H607" s="144"/>
      <c r="I607" s="144"/>
      <c r="J607" s="144"/>
      <c r="K607" s="144"/>
      <c r="L607" s="144"/>
      <c r="M607" s="144"/>
      <c r="N607" s="144"/>
      <c r="O607" s="144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  <c r="AA607" s="136"/>
      <c r="AB607" s="136"/>
      <c r="AC607" s="136"/>
      <c r="AD607" s="136"/>
    </row>
    <row r="608" spans="1:30">
      <c r="A608" s="136"/>
      <c r="B608" s="144"/>
      <c r="C608" s="144"/>
      <c r="D608" s="136"/>
      <c r="E608" s="144"/>
      <c r="F608" s="144"/>
      <c r="G608" s="144"/>
      <c r="H608" s="144"/>
      <c r="I608" s="144"/>
      <c r="J608" s="144"/>
      <c r="K608" s="144"/>
      <c r="L608" s="144"/>
      <c r="M608" s="144"/>
      <c r="N608" s="144"/>
      <c r="O608" s="144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  <c r="AA608" s="136"/>
      <c r="AB608" s="136"/>
      <c r="AC608" s="136"/>
      <c r="AD608" s="136"/>
    </row>
    <row r="609" spans="1:30">
      <c r="A609" s="136"/>
      <c r="B609" s="144"/>
      <c r="C609" s="144"/>
      <c r="D609" s="136"/>
      <c r="E609" s="144"/>
      <c r="F609" s="144"/>
      <c r="G609" s="144"/>
      <c r="H609" s="144"/>
      <c r="I609" s="144"/>
      <c r="J609" s="144"/>
      <c r="K609" s="144"/>
      <c r="L609" s="144"/>
      <c r="M609" s="144"/>
      <c r="N609" s="144"/>
      <c r="O609" s="144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  <c r="AA609" s="136"/>
      <c r="AB609" s="136"/>
      <c r="AC609" s="136"/>
      <c r="AD609" s="136"/>
    </row>
    <row r="610" spans="1:30">
      <c r="A610" s="136"/>
      <c r="B610" s="144"/>
      <c r="C610" s="144"/>
      <c r="D610" s="136"/>
      <c r="E610" s="144"/>
      <c r="F610" s="144"/>
      <c r="G610" s="144"/>
      <c r="H610" s="144"/>
      <c r="I610" s="144"/>
      <c r="J610" s="144"/>
      <c r="K610" s="144"/>
      <c r="L610" s="144"/>
      <c r="M610" s="144"/>
      <c r="N610" s="144"/>
      <c r="O610" s="144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  <c r="AA610" s="136"/>
      <c r="AB610" s="136"/>
      <c r="AC610" s="136"/>
      <c r="AD610" s="136"/>
    </row>
    <row r="611" spans="1:30">
      <c r="A611" s="136"/>
      <c r="B611" s="144"/>
      <c r="C611" s="144"/>
      <c r="D611" s="136"/>
      <c r="E611" s="144"/>
      <c r="F611" s="144"/>
      <c r="G611" s="144"/>
      <c r="H611" s="144"/>
      <c r="I611" s="144"/>
      <c r="J611" s="144"/>
      <c r="K611" s="144"/>
      <c r="L611" s="144"/>
      <c r="M611" s="144"/>
      <c r="N611" s="144"/>
      <c r="O611" s="144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  <c r="AA611" s="136"/>
      <c r="AB611" s="136"/>
      <c r="AC611" s="136"/>
      <c r="AD611" s="136"/>
    </row>
    <row r="612" spans="1:30">
      <c r="A612" s="136"/>
      <c r="B612" s="144"/>
      <c r="C612" s="144"/>
      <c r="D612" s="136"/>
      <c r="E612" s="144"/>
      <c r="F612" s="144"/>
      <c r="G612" s="144"/>
      <c r="H612" s="144"/>
      <c r="I612" s="144"/>
      <c r="J612" s="144"/>
      <c r="K612" s="144"/>
      <c r="L612" s="144"/>
      <c r="M612" s="144"/>
      <c r="N612" s="144"/>
      <c r="O612" s="144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  <c r="AA612" s="136"/>
      <c r="AB612" s="136"/>
      <c r="AC612" s="136"/>
      <c r="AD612" s="136"/>
    </row>
    <row r="613" spans="1:30">
      <c r="A613" s="136"/>
      <c r="B613" s="144"/>
      <c r="C613" s="144"/>
      <c r="D613" s="136"/>
      <c r="E613" s="144"/>
      <c r="F613" s="144"/>
      <c r="G613" s="144"/>
      <c r="H613" s="144"/>
      <c r="I613" s="144"/>
      <c r="J613" s="144"/>
      <c r="K613" s="144"/>
      <c r="L613" s="144"/>
      <c r="M613" s="144"/>
      <c r="N613" s="144"/>
      <c r="O613" s="144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  <c r="AA613" s="136"/>
      <c r="AB613" s="136"/>
      <c r="AC613" s="136"/>
      <c r="AD613" s="136"/>
    </row>
    <row r="614" spans="1:30">
      <c r="A614" s="136"/>
      <c r="B614" s="144"/>
      <c r="C614" s="144"/>
      <c r="D614" s="136"/>
      <c r="E614" s="144"/>
      <c r="F614" s="144"/>
      <c r="G614" s="144"/>
      <c r="H614" s="144"/>
      <c r="I614" s="144"/>
      <c r="J614" s="144"/>
      <c r="K614" s="144"/>
      <c r="L614" s="144"/>
      <c r="M614" s="144"/>
      <c r="N614" s="144"/>
      <c r="O614" s="144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  <c r="AA614" s="136"/>
      <c r="AB614" s="136"/>
      <c r="AC614" s="136"/>
      <c r="AD614" s="136"/>
    </row>
    <row r="615" spans="1:30">
      <c r="A615" s="136"/>
      <c r="B615" s="144"/>
      <c r="C615" s="144"/>
      <c r="D615" s="136"/>
      <c r="E615" s="144"/>
      <c r="F615" s="144"/>
      <c r="G615" s="144"/>
      <c r="H615" s="144"/>
      <c r="I615" s="144"/>
      <c r="J615" s="144"/>
      <c r="K615" s="144"/>
      <c r="L615" s="144"/>
      <c r="M615" s="144"/>
      <c r="N615" s="144"/>
      <c r="O615" s="144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  <c r="AA615" s="136"/>
      <c r="AB615" s="136"/>
      <c r="AC615" s="136"/>
      <c r="AD615" s="136"/>
    </row>
    <row r="616" spans="1:30">
      <c r="A616" s="136"/>
      <c r="B616" s="144"/>
      <c r="C616" s="144"/>
      <c r="D616" s="136"/>
      <c r="E616" s="144"/>
      <c r="F616" s="144"/>
      <c r="G616" s="144"/>
      <c r="H616" s="144"/>
      <c r="I616" s="144"/>
      <c r="J616" s="144"/>
      <c r="K616" s="144"/>
      <c r="L616" s="144"/>
      <c r="M616" s="144"/>
      <c r="N616" s="144"/>
      <c r="O616" s="144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  <c r="AA616" s="136"/>
      <c r="AB616" s="136"/>
      <c r="AC616" s="136"/>
      <c r="AD616" s="136"/>
    </row>
    <row r="617" spans="1:30">
      <c r="A617" s="136"/>
      <c r="B617" s="144"/>
      <c r="C617" s="144"/>
      <c r="D617" s="136"/>
      <c r="E617" s="144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  <c r="AA617" s="136"/>
      <c r="AB617" s="136"/>
      <c r="AC617" s="136"/>
      <c r="AD617" s="136"/>
    </row>
    <row r="618" spans="1:30">
      <c r="A618" s="136"/>
      <c r="B618" s="144"/>
      <c r="C618" s="144"/>
      <c r="D618" s="136"/>
      <c r="E618" s="144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  <c r="AA618" s="136"/>
      <c r="AB618" s="136"/>
      <c r="AC618" s="136"/>
      <c r="AD618" s="136"/>
    </row>
    <row r="619" spans="1:30">
      <c r="A619" s="136"/>
      <c r="B619" s="144"/>
      <c r="C619" s="144"/>
      <c r="D619" s="136"/>
      <c r="E619" s="144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  <c r="AA619" s="136"/>
      <c r="AB619" s="136"/>
      <c r="AC619" s="136"/>
      <c r="AD619" s="136"/>
    </row>
    <row r="620" spans="1:30">
      <c r="A620" s="136"/>
      <c r="B620" s="144"/>
      <c r="C620" s="144"/>
      <c r="D620" s="136"/>
      <c r="E620" s="144"/>
      <c r="F620" s="144"/>
      <c r="G620" s="144"/>
      <c r="H620" s="144"/>
      <c r="I620" s="144"/>
      <c r="J620" s="144"/>
      <c r="K620" s="144"/>
      <c r="L620" s="144"/>
      <c r="M620" s="144"/>
      <c r="N620" s="144"/>
      <c r="O620" s="144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  <c r="AA620" s="136"/>
      <c r="AB620" s="136"/>
      <c r="AC620" s="136"/>
      <c r="AD620" s="136"/>
    </row>
    <row r="621" spans="1:30">
      <c r="A621" s="136"/>
      <c r="B621" s="144"/>
      <c r="C621" s="144"/>
      <c r="D621" s="136"/>
      <c r="E621" s="144"/>
      <c r="F621" s="144"/>
      <c r="G621" s="144"/>
      <c r="H621" s="144"/>
      <c r="I621" s="144"/>
      <c r="J621" s="144"/>
      <c r="K621" s="144"/>
      <c r="L621" s="144"/>
      <c r="M621" s="144"/>
      <c r="N621" s="144"/>
      <c r="O621" s="144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  <c r="AA621" s="136"/>
      <c r="AB621" s="136"/>
      <c r="AC621" s="136"/>
      <c r="AD621" s="136"/>
    </row>
    <row r="622" spans="1:30">
      <c r="A622" s="136"/>
      <c r="B622" s="144"/>
      <c r="C622" s="144"/>
      <c r="D622" s="136"/>
      <c r="E622" s="144"/>
      <c r="F622" s="144"/>
      <c r="G622" s="144"/>
      <c r="H622" s="144"/>
      <c r="I622" s="144"/>
      <c r="J622" s="144"/>
      <c r="K622" s="144"/>
      <c r="L622" s="144"/>
      <c r="M622" s="144"/>
      <c r="N622" s="144"/>
      <c r="O622" s="144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  <c r="AA622" s="136"/>
      <c r="AB622" s="136"/>
      <c r="AC622" s="136"/>
      <c r="AD622" s="136"/>
    </row>
    <row r="623" spans="1:30">
      <c r="A623" s="136"/>
      <c r="B623" s="144"/>
      <c r="C623" s="144"/>
      <c r="D623" s="136"/>
      <c r="E623" s="144"/>
      <c r="F623" s="144"/>
      <c r="G623" s="144"/>
      <c r="H623" s="144"/>
      <c r="I623" s="144"/>
      <c r="J623" s="144"/>
      <c r="K623" s="144"/>
      <c r="L623" s="144"/>
      <c r="M623" s="144"/>
      <c r="N623" s="144"/>
      <c r="O623" s="144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  <c r="AA623" s="136"/>
      <c r="AB623" s="136"/>
      <c r="AC623" s="136"/>
      <c r="AD623" s="136"/>
    </row>
    <row r="624" spans="1:30">
      <c r="A624" s="136"/>
      <c r="B624" s="144"/>
      <c r="C624" s="144"/>
      <c r="D624" s="136"/>
      <c r="E624" s="144"/>
      <c r="F624" s="144"/>
      <c r="G624" s="144"/>
      <c r="H624" s="144"/>
      <c r="I624" s="144"/>
      <c r="J624" s="144"/>
      <c r="K624" s="144"/>
      <c r="L624" s="144"/>
      <c r="M624" s="144"/>
      <c r="N624" s="144"/>
      <c r="O624" s="144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  <c r="AA624" s="136"/>
      <c r="AB624" s="136"/>
      <c r="AC624" s="136"/>
      <c r="AD624" s="136"/>
    </row>
    <row r="625" spans="1:30">
      <c r="A625" s="136"/>
      <c r="B625" s="144"/>
      <c r="C625" s="144"/>
      <c r="D625" s="136"/>
      <c r="E625" s="144"/>
      <c r="F625" s="144"/>
      <c r="G625" s="144"/>
      <c r="H625" s="144"/>
      <c r="I625" s="144"/>
      <c r="J625" s="144"/>
      <c r="K625" s="144"/>
      <c r="L625" s="144"/>
      <c r="M625" s="144"/>
      <c r="N625" s="144"/>
      <c r="O625" s="144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  <c r="AA625" s="136"/>
      <c r="AB625" s="136"/>
      <c r="AC625" s="136"/>
      <c r="AD625" s="136"/>
    </row>
    <row r="626" spans="1:30">
      <c r="A626" s="136"/>
      <c r="B626" s="144"/>
      <c r="C626" s="144"/>
      <c r="D626" s="136"/>
      <c r="E626" s="144"/>
      <c r="F626" s="144"/>
      <c r="G626" s="144"/>
      <c r="H626" s="144"/>
      <c r="I626" s="144"/>
      <c r="J626" s="144"/>
      <c r="K626" s="144"/>
      <c r="L626" s="144"/>
      <c r="M626" s="144"/>
      <c r="N626" s="144"/>
      <c r="O626" s="144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  <c r="AA626" s="136"/>
      <c r="AB626" s="136"/>
      <c r="AC626" s="136"/>
      <c r="AD626" s="136"/>
    </row>
    <row r="627" spans="1:30">
      <c r="A627" s="136"/>
      <c r="B627" s="144"/>
      <c r="C627" s="144"/>
      <c r="D627" s="136"/>
      <c r="E627" s="144"/>
      <c r="F627" s="144"/>
      <c r="G627" s="144"/>
      <c r="H627" s="144"/>
      <c r="I627" s="144"/>
      <c r="J627" s="144"/>
      <c r="K627" s="144"/>
      <c r="L627" s="144"/>
      <c r="M627" s="144"/>
      <c r="N627" s="144"/>
      <c r="O627" s="144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  <c r="AA627" s="136"/>
      <c r="AB627" s="136"/>
      <c r="AC627" s="136"/>
      <c r="AD627" s="136"/>
    </row>
    <row r="628" spans="1:30">
      <c r="A628" s="136"/>
      <c r="B628" s="144"/>
      <c r="C628" s="144"/>
      <c r="D628" s="136"/>
      <c r="E628" s="144"/>
      <c r="F628" s="144"/>
      <c r="G628" s="144"/>
      <c r="H628" s="144"/>
      <c r="I628" s="144"/>
      <c r="J628" s="144"/>
      <c r="K628" s="144"/>
      <c r="L628" s="144"/>
      <c r="M628" s="144"/>
      <c r="N628" s="144"/>
      <c r="O628" s="144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  <c r="AA628" s="136"/>
      <c r="AB628" s="136"/>
      <c r="AC628" s="136"/>
      <c r="AD628" s="136"/>
    </row>
    <row r="629" spans="1:30">
      <c r="A629" s="136"/>
      <c r="B629" s="144"/>
      <c r="C629" s="144"/>
      <c r="D629" s="136"/>
      <c r="E629" s="144"/>
      <c r="F629" s="144"/>
      <c r="G629" s="144"/>
      <c r="H629" s="144"/>
      <c r="I629" s="144"/>
      <c r="J629" s="144"/>
      <c r="K629" s="144"/>
      <c r="L629" s="144"/>
      <c r="M629" s="144"/>
      <c r="N629" s="144"/>
      <c r="O629" s="144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  <c r="AA629" s="136"/>
      <c r="AB629" s="136"/>
      <c r="AC629" s="136"/>
      <c r="AD629" s="136"/>
    </row>
    <row r="630" spans="1:30">
      <c r="A630" s="136"/>
      <c r="B630" s="144"/>
      <c r="C630" s="144"/>
      <c r="D630" s="136"/>
      <c r="E630" s="144"/>
      <c r="F630" s="144"/>
      <c r="G630" s="144"/>
      <c r="H630" s="144"/>
      <c r="I630" s="144"/>
      <c r="J630" s="144"/>
      <c r="K630" s="144"/>
      <c r="L630" s="144"/>
      <c r="M630" s="144"/>
      <c r="N630" s="144"/>
      <c r="O630" s="144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  <c r="AA630" s="136"/>
      <c r="AB630" s="136"/>
      <c r="AC630" s="136"/>
      <c r="AD630" s="136"/>
    </row>
    <row r="631" spans="1:30">
      <c r="A631" s="136"/>
      <c r="B631" s="144"/>
      <c r="C631" s="144"/>
      <c r="D631" s="136"/>
      <c r="E631" s="144"/>
      <c r="F631" s="144"/>
      <c r="G631" s="144"/>
      <c r="H631" s="144"/>
      <c r="I631" s="144"/>
      <c r="J631" s="144"/>
      <c r="K631" s="144"/>
      <c r="L631" s="144"/>
      <c r="M631" s="144"/>
      <c r="N631" s="144"/>
      <c r="O631" s="144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  <c r="AB631" s="136"/>
      <c r="AC631" s="136"/>
      <c r="AD631" s="136"/>
    </row>
    <row r="632" spans="1:30">
      <c r="A632" s="136"/>
      <c r="B632" s="144"/>
      <c r="C632" s="144"/>
      <c r="D632" s="136"/>
      <c r="E632" s="144"/>
      <c r="F632" s="144"/>
      <c r="G632" s="144"/>
      <c r="H632" s="144"/>
      <c r="I632" s="144"/>
      <c r="J632" s="144"/>
      <c r="K632" s="144"/>
      <c r="L632" s="144"/>
      <c r="M632" s="144"/>
      <c r="N632" s="144"/>
      <c r="O632" s="144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  <c r="AA632" s="136"/>
      <c r="AB632" s="136"/>
      <c r="AC632" s="136"/>
      <c r="AD632" s="136"/>
    </row>
    <row r="633" spans="1:30">
      <c r="A633" s="136"/>
      <c r="B633" s="144"/>
      <c r="C633" s="144"/>
      <c r="D633" s="136"/>
      <c r="E633" s="144"/>
      <c r="F633" s="144"/>
      <c r="G633" s="144"/>
      <c r="H633" s="144"/>
      <c r="I633" s="144"/>
      <c r="J633" s="144"/>
      <c r="K633" s="144"/>
      <c r="L633" s="144"/>
      <c r="M633" s="144"/>
      <c r="N633" s="144"/>
      <c r="O633" s="144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  <c r="AB633" s="136"/>
      <c r="AC633" s="136"/>
      <c r="AD633" s="136"/>
    </row>
    <row r="634" spans="1:30">
      <c r="A634" s="136"/>
      <c r="B634" s="144"/>
      <c r="C634" s="144"/>
      <c r="D634" s="136"/>
      <c r="E634" s="144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  <c r="AA634" s="136"/>
      <c r="AB634" s="136"/>
      <c r="AC634" s="136"/>
      <c r="AD634" s="136"/>
    </row>
    <row r="635" spans="1:30">
      <c r="A635" s="136"/>
      <c r="B635" s="144"/>
      <c r="C635" s="144"/>
      <c r="D635" s="136"/>
      <c r="E635" s="144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  <c r="AA635" s="136"/>
      <c r="AB635" s="136"/>
      <c r="AC635" s="136"/>
      <c r="AD635" s="136"/>
    </row>
    <row r="636" spans="1:30">
      <c r="A636" s="136"/>
      <c r="B636" s="144"/>
      <c r="C636" s="144"/>
      <c r="D636" s="136"/>
      <c r="E636" s="144"/>
      <c r="F636" s="144"/>
      <c r="G636" s="144"/>
      <c r="H636" s="144"/>
      <c r="I636" s="144"/>
      <c r="J636" s="144"/>
      <c r="K636" s="144"/>
      <c r="L636" s="144"/>
      <c r="M636" s="144"/>
      <c r="N636" s="144"/>
      <c r="O636" s="144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  <c r="AA636" s="136"/>
      <c r="AB636" s="136"/>
      <c r="AC636" s="136"/>
      <c r="AD636" s="136"/>
    </row>
    <row r="637" spans="1:30">
      <c r="A637" s="136"/>
      <c r="B637" s="144"/>
      <c r="C637" s="144"/>
      <c r="D637" s="136"/>
      <c r="E637" s="144"/>
      <c r="F637" s="144"/>
      <c r="G637" s="144"/>
      <c r="H637" s="144"/>
      <c r="I637" s="144"/>
      <c r="J637" s="144"/>
      <c r="K637" s="144"/>
      <c r="L637" s="144"/>
      <c r="M637" s="144"/>
      <c r="N637" s="144"/>
      <c r="O637" s="144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  <c r="AA637" s="136"/>
      <c r="AB637" s="136"/>
      <c r="AC637" s="136"/>
      <c r="AD637" s="136"/>
    </row>
    <row r="638" spans="1:30">
      <c r="A638" s="136"/>
      <c r="B638" s="144"/>
      <c r="C638" s="144"/>
      <c r="D638" s="136"/>
      <c r="E638" s="144"/>
      <c r="F638" s="144"/>
      <c r="G638" s="144"/>
      <c r="H638" s="144"/>
      <c r="I638" s="144"/>
      <c r="J638" s="144"/>
      <c r="K638" s="144"/>
      <c r="L638" s="144"/>
      <c r="M638" s="144"/>
      <c r="N638" s="144"/>
      <c r="O638" s="144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  <c r="AA638" s="136"/>
      <c r="AB638" s="136"/>
      <c r="AC638" s="136"/>
      <c r="AD638" s="136"/>
    </row>
    <row r="639" spans="1:30">
      <c r="A639" s="136"/>
      <c r="B639" s="144"/>
      <c r="C639" s="144"/>
      <c r="D639" s="136"/>
      <c r="E639" s="144"/>
      <c r="F639" s="144"/>
      <c r="G639" s="144"/>
      <c r="H639" s="144"/>
      <c r="I639" s="144"/>
      <c r="J639" s="144"/>
      <c r="K639" s="144"/>
      <c r="L639" s="144"/>
      <c r="M639" s="144"/>
      <c r="N639" s="144"/>
      <c r="O639" s="144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  <c r="AA639" s="136"/>
      <c r="AB639" s="136"/>
      <c r="AC639" s="136"/>
      <c r="AD639" s="136"/>
    </row>
    <row r="640" spans="1:30">
      <c r="A640" s="136"/>
      <c r="B640" s="144"/>
      <c r="C640" s="144"/>
      <c r="D640" s="136"/>
      <c r="E640" s="144"/>
      <c r="F640" s="144"/>
      <c r="G640" s="144"/>
      <c r="H640" s="144"/>
      <c r="I640" s="144"/>
      <c r="J640" s="144"/>
      <c r="K640" s="144"/>
      <c r="L640" s="144"/>
      <c r="M640" s="144"/>
      <c r="N640" s="144"/>
      <c r="O640" s="144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  <c r="AA640" s="136"/>
      <c r="AB640" s="136"/>
      <c r="AC640" s="136"/>
      <c r="AD640" s="136"/>
    </row>
    <row r="641" spans="1:30">
      <c r="A641" s="136"/>
      <c r="B641" s="144"/>
      <c r="C641" s="144"/>
      <c r="D641" s="136"/>
      <c r="E641" s="144"/>
      <c r="F641" s="144"/>
      <c r="G641" s="144"/>
      <c r="H641" s="144"/>
      <c r="I641" s="144"/>
      <c r="J641" s="144"/>
      <c r="K641" s="144"/>
      <c r="L641" s="144"/>
      <c r="M641" s="144"/>
      <c r="N641" s="144"/>
      <c r="O641" s="144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  <c r="AB641" s="136"/>
      <c r="AC641" s="136"/>
      <c r="AD641" s="136"/>
    </row>
    <row r="642" spans="1:30">
      <c r="A642" s="136"/>
      <c r="B642" s="144"/>
      <c r="C642" s="144"/>
      <c r="D642" s="136"/>
      <c r="E642" s="144"/>
      <c r="F642" s="144"/>
      <c r="G642" s="144"/>
      <c r="H642" s="144"/>
      <c r="I642" s="144"/>
      <c r="J642" s="144"/>
      <c r="K642" s="144"/>
      <c r="L642" s="144"/>
      <c r="M642" s="144"/>
      <c r="N642" s="144"/>
      <c r="O642" s="144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  <c r="AA642" s="136"/>
      <c r="AB642" s="136"/>
      <c r="AC642" s="136"/>
      <c r="AD642" s="136"/>
    </row>
    <row r="643" spans="1:30">
      <c r="A643" s="136"/>
      <c r="B643" s="144"/>
      <c r="C643" s="144"/>
      <c r="D643" s="136"/>
      <c r="E643" s="144"/>
      <c r="F643" s="144"/>
      <c r="G643" s="144"/>
      <c r="H643" s="144"/>
      <c r="I643" s="144"/>
      <c r="J643" s="144"/>
      <c r="K643" s="144"/>
      <c r="L643" s="144"/>
      <c r="M643" s="144"/>
      <c r="N643" s="144"/>
      <c r="O643" s="144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  <c r="AA643" s="136"/>
      <c r="AB643" s="136"/>
      <c r="AC643" s="136"/>
      <c r="AD643" s="136"/>
    </row>
    <row r="644" spans="1:30">
      <c r="A644" s="136"/>
      <c r="B644" s="144"/>
      <c r="C644" s="144"/>
      <c r="D644" s="136"/>
      <c r="E644" s="144"/>
      <c r="F644" s="144"/>
      <c r="G644" s="144"/>
      <c r="H644" s="144"/>
      <c r="I644" s="144"/>
      <c r="J644" s="144"/>
      <c r="K644" s="144"/>
      <c r="L644" s="144"/>
      <c r="M644" s="144"/>
      <c r="N644" s="144"/>
      <c r="O644" s="144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  <c r="AA644" s="136"/>
      <c r="AB644" s="136"/>
      <c r="AC644" s="136"/>
      <c r="AD644" s="136"/>
    </row>
    <row r="645" spans="1:30">
      <c r="A645" s="136"/>
      <c r="B645" s="144"/>
      <c r="C645" s="144"/>
      <c r="D645" s="136"/>
      <c r="E645" s="144"/>
      <c r="F645" s="144"/>
      <c r="G645" s="144"/>
      <c r="H645" s="144"/>
      <c r="I645" s="144"/>
      <c r="J645" s="144"/>
      <c r="K645" s="144"/>
      <c r="L645" s="144"/>
      <c r="M645" s="144"/>
      <c r="N645" s="144"/>
      <c r="O645" s="144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  <c r="AA645" s="136"/>
      <c r="AB645" s="136"/>
      <c r="AC645" s="136"/>
      <c r="AD645" s="136"/>
    </row>
    <row r="646" spans="1:30">
      <c r="A646" s="136"/>
      <c r="B646" s="144"/>
      <c r="C646" s="144"/>
      <c r="D646" s="136"/>
      <c r="E646" s="144"/>
      <c r="F646" s="144"/>
      <c r="G646" s="144"/>
      <c r="H646" s="144"/>
      <c r="I646" s="144"/>
      <c r="J646" s="144"/>
      <c r="K646" s="144"/>
      <c r="L646" s="144"/>
      <c r="M646" s="144"/>
      <c r="N646" s="144"/>
      <c r="O646" s="144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  <c r="AA646" s="136"/>
      <c r="AB646" s="136"/>
      <c r="AC646" s="136"/>
      <c r="AD646" s="136"/>
    </row>
    <row r="647" spans="1:30">
      <c r="A647" s="136"/>
      <c r="B647" s="144"/>
      <c r="C647" s="144"/>
      <c r="D647" s="136"/>
      <c r="E647" s="144"/>
      <c r="F647" s="144"/>
      <c r="G647" s="144"/>
      <c r="H647" s="144"/>
      <c r="I647" s="144"/>
      <c r="J647" s="144"/>
      <c r="K647" s="144"/>
      <c r="L647" s="144"/>
      <c r="M647" s="144"/>
      <c r="N647" s="144"/>
      <c r="O647" s="144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  <c r="AA647" s="136"/>
      <c r="AB647" s="136"/>
      <c r="AC647" s="136"/>
      <c r="AD647" s="136"/>
    </row>
    <row r="648" spans="1:30">
      <c r="A648" s="136"/>
      <c r="B648" s="144"/>
      <c r="C648" s="144"/>
      <c r="D648" s="136"/>
      <c r="E648" s="144"/>
      <c r="F648" s="144"/>
      <c r="G648" s="144"/>
      <c r="H648" s="144"/>
      <c r="I648" s="144"/>
      <c r="J648" s="144"/>
      <c r="K648" s="144"/>
      <c r="L648" s="144"/>
      <c r="M648" s="144"/>
      <c r="N648" s="144"/>
      <c r="O648" s="144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  <c r="AA648" s="136"/>
      <c r="AB648" s="136"/>
      <c r="AC648" s="136"/>
      <c r="AD648" s="136"/>
    </row>
    <row r="649" spans="1:30">
      <c r="A649" s="136"/>
      <c r="B649" s="144"/>
      <c r="C649" s="144"/>
      <c r="D649" s="136"/>
      <c r="E649" s="144"/>
      <c r="F649" s="144"/>
      <c r="G649" s="144"/>
      <c r="H649" s="144"/>
      <c r="I649" s="144"/>
      <c r="J649" s="144"/>
      <c r="K649" s="144"/>
      <c r="L649" s="144"/>
      <c r="M649" s="144"/>
      <c r="N649" s="144"/>
      <c r="O649" s="144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  <c r="AA649" s="136"/>
      <c r="AB649" s="136"/>
      <c r="AC649" s="136"/>
      <c r="AD649" s="136"/>
    </row>
    <row r="650" spans="1:30">
      <c r="A650" s="136"/>
      <c r="B650" s="144"/>
      <c r="C650" s="144"/>
      <c r="D650" s="136"/>
      <c r="E650" s="144"/>
      <c r="F650" s="144"/>
      <c r="G650" s="144"/>
      <c r="H650" s="144"/>
      <c r="I650" s="144"/>
      <c r="J650" s="144"/>
      <c r="K650" s="144"/>
      <c r="L650" s="144"/>
      <c r="M650" s="144"/>
      <c r="N650" s="144"/>
      <c r="O650" s="144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  <c r="AA650" s="136"/>
      <c r="AB650" s="136"/>
      <c r="AC650" s="136"/>
      <c r="AD650" s="136"/>
    </row>
    <row r="651" spans="1:30">
      <c r="A651" s="136"/>
      <c r="B651" s="144"/>
      <c r="C651" s="144"/>
      <c r="D651" s="136"/>
      <c r="E651" s="144"/>
      <c r="F651" s="144"/>
      <c r="G651" s="144"/>
      <c r="H651" s="144"/>
      <c r="I651" s="144"/>
      <c r="J651" s="144"/>
      <c r="K651" s="144"/>
      <c r="L651" s="144"/>
      <c r="M651" s="144"/>
      <c r="N651" s="144"/>
      <c r="O651" s="144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  <c r="AB651" s="136"/>
      <c r="AC651" s="136"/>
      <c r="AD651" s="136"/>
    </row>
    <row r="652" spans="1:30">
      <c r="A652" s="136"/>
      <c r="B652" s="144"/>
      <c r="C652" s="144"/>
      <c r="D652" s="136"/>
      <c r="E652" s="144"/>
      <c r="F652" s="144"/>
      <c r="G652" s="144"/>
      <c r="H652" s="144"/>
      <c r="I652" s="144"/>
      <c r="J652" s="144"/>
      <c r="K652" s="144"/>
      <c r="L652" s="144"/>
      <c r="M652" s="144"/>
      <c r="N652" s="144"/>
      <c r="O652" s="144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  <c r="AA652" s="136"/>
      <c r="AB652" s="136"/>
      <c r="AC652" s="136"/>
      <c r="AD652" s="136"/>
    </row>
    <row r="653" spans="1:30">
      <c r="A653" s="136"/>
      <c r="B653" s="144"/>
      <c r="C653" s="144"/>
      <c r="D653" s="136"/>
      <c r="E653" s="144"/>
      <c r="F653" s="144"/>
      <c r="G653" s="144"/>
      <c r="H653" s="144"/>
      <c r="I653" s="144"/>
      <c r="J653" s="144"/>
      <c r="K653" s="144"/>
      <c r="L653" s="144"/>
      <c r="M653" s="144"/>
      <c r="N653" s="144"/>
      <c r="O653" s="144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  <c r="AA653" s="136"/>
      <c r="AB653" s="136"/>
      <c r="AC653" s="136"/>
      <c r="AD653" s="136"/>
    </row>
    <row r="654" spans="1:30">
      <c r="A654" s="136"/>
      <c r="B654" s="144"/>
      <c r="C654" s="144"/>
      <c r="D654" s="136"/>
      <c r="E654" s="144"/>
      <c r="F654" s="144"/>
      <c r="G654" s="144"/>
      <c r="H654" s="144"/>
      <c r="I654" s="144"/>
      <c r="J654" s="144"/>
      <c r="K654" s="144"/>
      <c r="L654" s="144"/>
      <c r="M654" s="144"/>
      <c r="N654" s="144"/>
      <c r="O654" s="144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  <c r="AA654" s="136"/>
      <c r="AB654" s="136"/>
      <c r="AC654" s="136"/>
      <c r="AD654" s="136"/>
    </row>
    <row r="655" spans="1:30">
      <c r="A655" s="136"/>
      <c r="B655" s="144"/>
      <c r="C655" s="144"/>
      <c r="D655" s="136"/>
      <c r="E655" s="144"/>
      <c r="F655" s="144"/>
      <c r="G655" s="144"/>
      <c r="H655" s="144"/>
      <c r="I655" s="144"/>
      <c r="J655" s="144"/>
      <c r="K655" s="144"/>
      <c r="L655" s="144"/>
      <c r="M655" s="144"/>
      <c r="N655" s="144"/>
      <c r="O655" s="144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  <c r="AA655" s="136"/>
      <c r="AB655" s="136"/>
      <c r="AC655" s="136"/>
      <c r="AD655" s="136"/>
    </row>
    <row r="656" spans="1:30">
      <c r="A656" s="136"/>
      <c r="B656" s="144"/>
      <c r="C656" s="144"/>
      <c r="D656" s="136"/>
      <c r="E656" s="144"/>
      <c r="F656" s="144"/>
      <c r="G656" s="144"/>
      <c r="H656" s="144"/>
      <c r="I656" s="144"/>
      <c r="J656" s="144"/>
      <c r="K656" s="144"/>
      <c r="L656" s="144"/>
      <c r="M656" s="144"/>
      <c r="N656" s="144"/>
      <c r="O656" s="144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  <c r="AA656" s="136"/>
      <c r="AB656" s="136"/>
      <c r="AC656" s="136"/>
      <c r="AD656" s="136"/>
    </row>
    <row r="657" spans="1:30">
      <c r="A657" s="136"/>
      <c r="B657" s="144"/>
      <c r="C657" s="144"/>
      <c r="D657" s="136"/>
      <c r="E657" s="144"/>
      <c r="F657" s="144"/>
      <c r="G657" s="144"/>
      <c r="H657" s="144"/>
      <c r="I657" s="144"/>
      <c r="J657" s="144"/>
      <c r="K657" s="144"/>
      <c r="L657" s="144"/>
      <c r="M657" s="144"/>
      <c r="N657" s="144"/>
      <c r="O657" s="144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  <c r="AA657" s="136"/>
      <c r="AB657" s="136"/>
      <c r="AC657" s="136"/>
      <c r="AD657" s="136"/>
    </row>
    <row r="658" spans="1:30">
      <c r="A658" s="136"/>
      <c r="B658" s="144"/>
      <c r="C658" s="144"/>
      <c r="D658" s="136"/>
      <c r="E658" s="144"/>
      <c r="F658" s="144"/>
      <c r="G658" s="144"/>
      <c r="H658" s="144"/>
      <c r="I658" s="144"/>
      <c r="J658" s="144"/>
      <c r="K658" s="144"/>
      <c r="L658" s="144"/>
      <c r="M658" s="144"/>
      <c r="N658" s="144"/>
      <c r="O658" s="144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  <c r="AA658" s="136"/>
      <c r="AB658" s="136"/>
      <c r="AC658" s="136"/>
      <c r="AD658" s="136"/>
    </row>
    <row r="659" spans="1:30">
      <c r="A659" s="136"/>
      <c r="B659" s="144"/>
      <c r="C659" s="144"/>
      <c r="D659" s="136"/>
      <c r="E659" s="144"/>
      <c r="F659" s="144"/>
      <c r="G659" s="144"/>
      <c r="H659" s="144"/>
      <c r="I659" s="144"/>
      <c r="J659" s="144"/>
      <c r="K659" s="144"/>
      <c r="L659" s="144"/>
      <c r="M659" s="144"/>
      <c r="N659" s="144"/>
      <c r="O659" s="144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  <c r="AA659" s="136"/>
      <c r="AB659" s="136"/>
      <c r="AC659" s="136"/>
      <c r="AD659" s="136"/>
    </row>
    <row r="660" spans="1:30">
      <c r="A660" s="136"/>
      <c r="B660" s="144"/>
      <c r="C660" s="144"/>
      <c r="D660" s="136"/>
      <c r="E660" s="144"/>
      <c r="F660" s="144"/>
      <c r="G660" s="144"/>
      <c r="H660" s="144"/>
      <c r="I660" s="144"/>
      <c r="J660" s="144"/>
      <c r="K660" s="144"/>
      <c r="L660" s="144"/>
      <c r="M660" s="144"/>
      <c r="N660" s="144"/>
      <c r="O660" s="144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  <c r="AA660" s="136"/>
      <c r="AB660" s="136"/>
      <c r="AC660" s="136"/>
      <c r="AD660" s="136"/>
    </row>
    <row r="661" spans="1:30">
      <c r="A661" s="136"/>
      <c r="B661" s="144"/>
      <c r="C661" s="144"/>
      <c r="D661" s="136"/>
      <c r="E661" s="144"/>
      <c r="F661" s="144"/>
      <c r="G661" s="144"/>
      <c r="H661" s="144"/>
      <c r="I661" s="144"/>
      <c r="J661" s="144"/>
      <c r="K661" s="144"/>
      <c r="L661" s="144"/>
      <c r="M661" s="144"/>
      <c r="N661" s="144"/>
      <c r="O661" s="144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  <c r="AA661" s="136"/>
      <c r="AB661" s="136"/>
      <c r="AC661" s="136"/>
      <c r="AD661" s="136"/>
    </row>
    <row r="662" spans="1:30">
      <c r="A662" s="136"/>
      <c r="B662" s="144"/>
      <c r="C662" s="144"/>
      <c r="D662" s="136"/>
      <c r="E662" s="144"/>
      <c r="F662" s="144"/>
      <c r="G662" s="144"/>
      <c r="H662" s="144"/>
      <c r="I662" s="144"/>
      <c r="J662" s="144"/>
      <c r="K662" s="144"/>
      <c r="L662" s="144"/>
      <c r="M662" s="144"/>
      <c r="N662" s="144"/>
      <c r="O662" s="144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  <c r="AA662" s="136"/>
      <c r="AB662" s="136"/>
      <c r="AC662" s="136"/>
      <c r="AD662" s="136"/>
    </row>
    <row r="663" spans="1:30">
      <c r="A663" s="136"/>
      <c r="B663" s="144"/>
      <c r="C663" s="144"/>
      <c r="D663" s="136"/>
      <c r="E663" s="144"/>
      <c r="F663" s="144"/>
      <c r="G663" s="144"/>
      <c r="H663" s="144"/>
      <c r="I663" s="144"/>
      <c r="J663" s="144"/>
      <c r="K663" s="144"/>
      <c r="L663" s="144"/>
      <c r="M663" s="144"/>
      <c r="N663" s="144"/>
      <c r="O663" s="144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  <c r="AA663" s="136"/>
      <c r="AB663" s="136"/>
      <c r="AC663" s="136"/>
      <c r="AD663" s="136"/>
    </row>
    <row r="664" spans="1:30">
      <c r="A664" s="136"/>
      <c r="B664" s="144"/>
      <c r="C664" s="144"/>
      <c r="D664" s="136"/>
      <c r="E664" s="144"/>
      <c r="F664" s="144"/>
      <c r="G664" s="144"/>
      <c r="H664" s="144"/>
      <c r="I664" s="144"/>
      <c r="J664" s="144"/>
      <c r="K664" s="144"/>
      <c r="L664" s="144"/>
      <c r="M664" s="144"/>
      <c r="N664" s="144"/>
      <c r="O664" s="144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  <c r="AA664" s="136"/>
      <c r="AB664" s="136"/>
      <c r="AC664" s="136"/>
      <c r="AD664" s="136"/>
    </row>
    <row r="665" spans="1:30">
      <c r="A665" s="136"/>
      <c r="B665" s="144"/>
      <c r="C665" s="144"/>
      <c r="D665" s="136"/>
      <c r="E665" s="144"/>
      <c r="F665" s="144"/>
      <c r="G665" s="144"/>
      <c r="H665" s="144"/>
      <c r="I665" s="144"/>
      <c r="J665" s="144"/>
      <c r="K665" s="144"/>
      <c r="L665" s="144"/>
      <c r="M665" s="144"/>
      <c r="N665" s="144"/>
      <c r="O665" s="144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  <c r="AA665" s="136"/>
      <c r="AB665" s="136"/>
      <c r="AC665" s="136"/>
      <c r="AD665" s="136"/>
    </row>
    <row r="666" spans="1:30">
      <c r="A666" s="136"/>
      <c r="B666" s="144"/>
      <c r="C666" s="144"/>
      <c r="D666" s="136"/>
      <c r="E666" s="144"/>
      <c r="F666" s="144"/>
      <c r="G666" s="144"/>
      <c r="H666" s="144"/>
      <c r="I666" s="144"/>
      <c r="J666" s="144"/>
      <c r="K666" s="144"/>
      <c r="L666" s="144"/>
      <c r="M666" s="144"/>
      <c r="N666" s="144"/>
      <c r="O666" s="144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  <c r="AA666" s="136"/>
      <c r="AB666" s="136"/>
      <c r="AC666" s="136"/>
      <c r="AD666" s="136"/>
    </row>
    <row r="667" spans="1:30">
      <c r="A667" s="136"/>
      <c r="B667" s="144"/>
      <c r="C667" s="144"/>
      <c r="D667" s="136"/>
      <c r="E667" s="144"/>
      <c r="F667" s="144"/>
      <c r="G667" s="144"/>
      <c r="H667" s="144"/>
      <c r="I667" s="144"/>
      <c r="J667" s="144"/>
      <c r="K667" s="144"/>
      <c r="L667" s="144"/>
      <c r="M667" s="144"/>
      <c r="N667" s="144"/>
      <c r="O667" s="144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  <c r="AA667" s="136"/>
      <c r="AB667" s="136"/>
      <c r="AC667" s="136"/>
      <c r="AD667" s="136"/>
    </row>
    <row r="668" spans="1:30">
      <c r="A668" s="136"/>
      <c r="B668" s="144"/>
      <c r="C668" s="144"/>
      <c r="D668" s="136"/>
      <c r="E668" s="144"/>
      <c r="F668" s="144"/>
      <c r="G668" s="144"/>
      <c r="H668" s="144"/>
      <c r="I668" s="144"/>
      <c r="J668" s="144"/>
      <c r="K668" s="144"/>
      <c r="L668" s="144"/>
      <c r="M668" s="144"/>
      <c r="N668" s="144"/>
      <c r="O668" s="144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  <c r="AA668" s="136"/>
      <c r="AB668" s="136"/>
      <c r="AC668" s="136"/>
      <c r="AD668" s="136"/>
    </row>
    <row r="669" spans="1:30">
      <c r="A669" s="136"/>
      <c r="B669" s="144"/>
      <c r="C669" s="144"/>
      <c r="D669" s="136"/>
      <c r="E669" s="144"/>
      <c r="F669" s="144"/>
      <c r="G669" s="144"/>
      <c r="H669" s="144"/>
      <c r="I669" s="144"/>
      <c r="J669" s="144"/>
      <c r="K669" s="144"/>
      <c r="L669" s="144"/>
      <c r="M669" s="144"/>
      <c r="N669" s="144"/>
      <c r="O669" s="144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  <c r="AA669" s="136"/>
      <c r="AB669" s="136"/>
      <c r="AC669" s="136"/>
      <c r="AD669" s="136"/>
    </row>
    <row r="670" spans="1:30">
      <c r="A670" s="136"/>
      <c r="B670" s="144"/>
      <c r="C670" s="144"/>
      <c r="D670" s="136"/>
      <c r="E670" s="144"/>
      <c r="F670" s="144"/>
      <c r="G670" s="144"/>
      <c r="H670" s="144"/>
      <c r="I670" s="144"/>
      <c r="J670" s="144"/>
      <c r="K670" s="144"/>
      <c r="L670" s="144"/>
      <c r="M670" s="144"/>
      <c r="N670" s="144"/>
      <c r="O670" s="144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  <c r="AA670" s="136"/>
      <c r="AB670" s="136"/>
      <c r="AC670" s="136"/>
      <c r="AD670" s="136"/>
    </row>
    <row r="671" spans="1:30">
      <c r="A671" s="136"/>
      <c r="B671" s="144"/>
      <c r="C671" s="144"/>
      <c r="D671" s="136"/>
      <c r="E671" s="144"/>
      <c r="F671" s="144"/>
      <c r="G671" s="144"/>
      <c r="H671" s="144"/>
      <c r="I671" s="144"/>
      <c r="J671" s="144"/>
      <c r="K671" s="144"/>
      <c r="L671" s="144"/>
      <c r="M671" s="144"/>
      <c r="N671" s="144"/>
      <c r="O671" s="144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  <c r="AA671" s="136"/>
      <c r="AB671" s="136"/>
      <c r="AC671" s="136"/>
      <c r="AD671" s="136"/>
    </row>
    <row r="672" spans="1:30">
      <c r="A672" s="136"/>
      <c r="B672" s="144"/>
      <c r="C672" s="144"/>
      <c r="D672" s="136"/>
      <c r="E672" s="144"/>
      <c r="F672" s="144"/>
      <c r="G672" s="144"/>
      <c r="H672" s="144"/>
      <c r="I672" s="144"/>
      <c r="J672" s="144"/>
      <c r="K672" s="144"/>
      <c r="L672" s="144"/>
      <c r="M672" s="144"/>
      <c r="N672" s="144"/>
      <c r="O672" s="144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  <c r="AA672" s="136"/>
      <c r="AB672" s="136"/>
      <c r="AC672" s="136"/>
      <c r="AD672" s="136"/>
    </row>
    <row r="673" spans="1:30">
      <c r="A673" s="136"/>
      <c r="B673" s="144"/>
      <c r="C673" s="144"/>
      <c r="D673" s="136"/>
      <c r="E673" s="144"/>
      <c r="F673" s="144"/>
      <c r="G673" s="144"/>
      <c r="H673" s="144"/>
      <c r="I673" s="144"/>
      <c r="J673" s="144"/>
      <c r="K673" s="144"/>
      <c r="L673" s="144"/>
      <c r="M673" s="144"/>
      <c r="N673" s="144"/>
      <c r="O673" s="144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  <c r="AA673" s="136"/>
      <c r="AB673" s="136"/>
      <c r="AC673" s="136"/>
      <c r="AD673" s="136"/>
    </row>
    <row r="674" spans="1:30">
      <c r="A674" s="136"/>
      <c r="B674" s="144"/>
      <c r="C674" s="144"/>
      <c r="D674" s="136"/>
      <c r="E674" s="144"/>
      <c r="F674" s="144"/>
      <c r="G674" s="144"/>
      <c r="H674" s="144"/>
      <c r="I674" s="144"/>
      <c r="J674" s="144"/>
      <c r="K674" s="144"/>
      <c r="L674" s="144"/>
      <c r="M674" s="144"/>
      <c r="N674" s="144"/>
      <c r="O674" s="144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  <c r="AA674" s="136"/>
      <c r="AB674" s="136"/>
      <c r="AC674" s="136"/>
      <c r="AD674" s="136"/>
    </row>
    <row r="675" spans="1:30">
      <c r="A675" s="136"/>
      <c r="B675" s="144"/>
      <c r="C675" s="144"/>
      <c r="D675" s="136"/>
      <c r="E675" s="144"/>
      <c r="F675" s="144"/>
      <c r="G675" s="144"/>
      <c r="H675" s="144"/>
      <c r="I675" s="144"/>
      <c r="J675" s="144"/>
      <c r="K675" s="144"/>
      <c r="L675" s="144"/>
      <c r="M675" s="144"/>
      <c r="N675" s="144"/>
      <c r="O675" s="144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  <c r="AA675" s="136"/>
      <c r="AB675" s="136"/>
      <c r="AC675" s="136"/>
      <c r="AD675" s="136"/>
    </row>
    <row r="676" spans="1:30">
      <c r="A676" s="136"/>
      <c r="B676" s="144"/>
      <c r="C676" s="144"/>
      <c r="D676" s="136"/>
      <c r="E676" s="144"/>
      <c r="F676" s="144"/>
      <c r="G676" s="144"/>
      <c r="H676" s="144"/>
      <c r="I676" s="144"/>
      <c r="J676" s="144"/>
      <c r="K676" s="144"/>
      <c r="L676" s="144"/>
      <c r="M676" s="144"/>
      <c r="N676" s="144"/>
      <c r="O676" s="144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  <c r="AA676" s="136"/>
      <c r="AB676" s="136"/>
      <c r="AC676" s="136"/>
      <c r="AD676" s="136"/>
    </row>
    <row r="677" spans="1:30">
      <c r="A677" s="136"/>
      <c r="B677" s="144"/>
      <c r="C677" s="144"/>
      <c r="D677" s="136"/>
      <c r="E677" s="144"/>
      <c r="F677" s="144"/>
      <c r="G677" s="144"/>
      <c r="H677" s="144"/>
      <c r="I677" s="144"/>
      <c r="J677" s="144"/>
      <c r="K677" s="144"/>
      <c r="L677" s="144"/>
      <c r="M677" s="144"/>
      <c r="N677" s="144"/>
      <c r="O677" s="144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  <c r="AA677" s="136"/>
      <c r="AB677" s="136"/>
      <c r="AC677" s="136"/>
      <c r="AD677" s="136"/>
    </row>
    <row r="678" spans="1:30">
      <c r="A678" s="136"/>
      <c r="B678" s="144"/>
      <c r="C678" s="144"/>
      <c r="D678" s="136"/>
      <c r="E678" s="144"/>
      <c r="F678" s="144"/>
      <c r="G678" s="144"/>
      <c r="H678" s="144"/>
      <c r="I678" s="144"/>
      <c r="J678" s="144"/>
      <c r="K678" s="144"/>
      <c r="L678" s="144"/>
      <c r="M678" s="144"/>
      <c r="N678" s="144"/>
      <c r="O678" s="144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  <c r="AA678" s="136"/>
      <c r="AB678" s="136"/>
      <c r="AC678" s="136"/>
      <c r="AD678" s="136"/>
    </row>
    <row r="679" spans="1:30">
      <c r="A679" s="136"/>
      <c r="B679" s="144"/>
      <c r="C679" s="144"/>
      <c r="D679" s="136"/>
      <c r="E679" s="144"/>
      <c r="F679" s="144"/>
      <c r="G679" s="144"/>
      <c r="H679" s="144"/>
      <c r="I679" s="144"/>
      <c r="J679" s="144"/>
      <c r="K679" s="144"/>
      <c r="L679" s="144"/>
      <c r="M679" s="144"/>
      <c r="N679" s="144"/>
      <c r="O679" s="144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  <c r="AA679" s="136"/>
      <c r="AB679" s="136"/>
      <c r="AC679" s="136"/>
      <c r="AD679" s="136"/>
    </row>
    <row r="680" spans="1:30">
      <c r="A680" s="136"/>
      <c r="B680" s="144"/>
      <c r="C680" s="144"/>
      <c r="D680" s="136"/>
      <c r="E680" s="144"/>
      <c r="F680" s="144"/>
      <c r="G680" s="144"/>
      <c r="H680" s="144"/>
      <c r="I680" s="144"/>
      <c r="J680" s="144"/>
      <c r="K680" s="144"/>
      <c r="L680" s="144"/>
      <c r="M680" s="144"/>
      <c r="N680" s="144"/>
      <c r="O680" s="144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  <c r="AA680" s="136"/>
      <c r="AB680" s="136"/>
      <c r="AC680" s="136"/>
      <c r="AD680" s="136"/>
    </row>
    <row r="681" spans="1:30">
      <c r="A681" s="136"/>
      <c r="B681" s="144"/>
      <c r="C681" s="144"/>
      <c r="D681" s="136"/>
      <c r="E681" s="144"/>
      <c r="F681" s="144"/>
      <c r="G681" s="144"/>
      <c r="H681" s="144"/>
      <c r="I681" s="144"/>
      <c r="J681" s="144"/>
      <c r="K681" s="144"/>
      <c r="L681" s="144"/>
      <c r="M681" s="144"/>
      <c r="N681" s="144"/>
      <c r="O681" s="144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  <c r="AA681" s="136"/>
      <c r="AB681" s="136"/>
      <c r="AC681" s="136"/>
      <c r="AD681" s="136"/>
    </row>
    <row r="682" spans="1:30">
      <c r="A682" s="136"/>
      <c r="B682" s="144"/>
      <c r="C682" s="144"/>
      <c r="D682" s="136"/>
      <c r="E682" s="144"/>
      <c r="F682" s="144"/>
      <c r="G682" s="144"/>
      <c r="H682" s="144"/>
      <c r="I682" s="144"/>
      <c r="J682" s="144"/>
      <c r="K682" s="144"/>
      <c r="L682" s="144"/>
      <c r="M682" s="144"/>
      <c r="N682" s="144"/>
      <c r="O682" s="144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  <c r="AA682" s="136"/>
      <c r="AB682" s="136"/>
      <c r="AC682" s="136"/>
      <c r="AD682" s="136"/>
    </row>
    <row r="683" spans="1:30">
      <c r="A683" s="136"/>
      <c r="B683" s="144"/>
      <c r="C683" s="144"/>
      <c r="D683" s="136"/>
      <c r="E683" s="144"/>
      <c r="F683" s="144"/>
      <c r="G683" s="144"/>
      <c r="H683" s="144"/>
      <c r="I683" s="144"/>
      <c r="J683" s="144"/>
      <c r="K683" s="144"/>
      <c r="L683" s="144"/>
      <c r="M683" s="144"/>
      <c r="N683" s="144"/>
      <c r="O683" s="144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  <c r="AA683" s="136"/>
      <c r="AB683" s="136"/>
      <c r="AC683" s="136"/>
      <c r="AD683" s="136"/>
    </row>
    <row r="684" spans="1:30">
      <c r="A684" s="136"/>
      <c r="B684" s="144"/>
      <c r="C684" s="144"/>
      <c r="D684" s="136"/>
      <c r="E684" s="144"/>
      <c r="F684" s="144"/>
      <c r="G684" s="144"/>
      <c r="H684" s="144"/>
      <c r="I684" s="144"/>
      <c r="J684" s="144"/>
      <c r="K684" s="144"/>
      <c r="L684" s="144"/>
      <c r="M684" s="144"/>
      <c r="N684" s="144"/>
      <c r="O684" s="144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  <c r="AA684" s="136"/>
      <c r="AB684" s="136"/>
      <c r="AC684" s="136"/>
      <c r="AD684" s="136"/>
    </row>
    <row r="685" spans="1:30">
      <c r="A685" s="136"/>
      <c r="B685" s="144"/>
      <c r="C685" s="144"/>
      <c r="D685" s="136"/>
      <c r="E685" s="144"/>
      <c r="F685" s="144"/>
      <c r="G685" s="144"/>
      <c r="H685" s="144"/>
      <c r="I685" s="144"/>
      <c r="J685" s="144"/>
      <c r="K685" s="144"/>
      <c r="L685" s="144"/>
      <c r="M685" s="144"/>
      <c r="N685" s="144"/>
      <c r="O685" s="144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  <c r="AA685" s="136"/>
      <c r="AB685" s="136"/>
      <c r="AC685" s="136"/>
      <c r="AD685" s="136"/>
    </row>
    <row r="686" spans="1:30">
      <c r="A686" s="136"/>
      <c r="B686" s="144"/>
      <c r="C686" s="144"/>
      <c r="D686" s="136"/>
      <c r="E686" s="144"/>
      <c r="F686" s="144"/>
      <c r="G686" s="144"/>
      <c r="H686" s="144"/>
      <c r="I686" s="144"/>
      <c r="J686" s="144"/>
      <c r="K686" s="144"/>
      <c r="L686" s="144"/>
      <c r="M686" s="144"/>
      <c r="N686" s="144"/>
      <c r="O686" s="144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  <c r="AA686" s="136"/>
      <c r="AB686" s="136"/>
      <c r="AC686" s="136"/>
      <c r="AD686" s="136"/>
    </row>
    <row r="687" spans="1:30">
      <c r="A687" s="136"/>
      <c r="B687" s="144"/>
      <c r="C687" s="144"/>
      <c r="D687" s="136"/>
      <c r="E687" s="144"/>
      <c r="F687" s="144"/>
      <c r="G687" s="144"/>
      <c r="H687" s="144"/>
      <c r="I687" s="144"/>
      <c r="J687" s="144"/>
      <c r="K687" s="144"/>
      <c r="L687" s="144"/>
      <c r="M687" s="144"/>
      <c r="N687" s="144"/>
      <c r="O687" s="144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  <c r="AA687" s="136"/>
      <c r="AB687" s="136"/>
      <c r="AC687" s="136"/>
      <c r="AD687" s="136"/>
    </row>
    <row r="688" spans="1:30">
      <c r="A688" s="136"/>
      <c r="B688" s="144"/>
      <c r="C688" s="144"/>
      <c r="D688" s="136"/>
      <c r="E688" s="144"/>
      <c r="F688" s="144"/>
      <c r="G688" s="144"/>
      <c r="H688" s="144"/>
      <c r="I688" s="144"/>
      <c r="J688" s="144"/>
      <c r="K688" s="144"/>
      <c r="L688" s="144"/>
      <c r="M688" s="144"/>
      <c r="N688" s="144"/>
      <c r="O688" s="144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  <c r="AA688" s="136"/>
      <c r="AB688" s="136"/>
      <c r="AC688" s="136"/>
      <c r="AD688" s="136"/>
    </row>
    <row r="689" spans="1:30">
      <c r="A689" s="136"/>
      <c r="B689" s="144"/>
      <c r="C689" s="144"/>
      <c r="D689" s="136"/>
      <c r="E689" s="144"/>
      <c r="F689" s="144"/>
      <c r="G689" s="144"/>
      <c r="H689" s="144"/>
      <c r="I689" s="144"/>
      <c r="J689" s="144"/>
      <c r="K689" s="144"/>
      <c r="L689" s="144"/>
      <c r="M689" s="144"/>
      <c r="N689" s="144"/>
      <c r="O689" s="144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  <c r="AB689" s="136"/>
      <c r="AC689" s="136"/>
      <c r="AD689" s="136"/>
    </row>
    <row r="690" spans="1:30">
      <c r="A690" s="136"/>
      <c r="B690" s="144"/>
      <c r="C690" s="144"/>
      <c r="D690" s="136"/>
      <c r="E690" s="144"/>
      <c r="F690" s="144"/>
      <c r="G690" s="144"/>
      <c r="H690" s="144"/>
      <c r="I690" s="144"/>
      <c r="J690" s="144"/>
      <c r="K690" s="144"/>
      <c r="L690" s="144"/>
      <c r="M690" s="144"/>
      <c r="N690" s="144"/>
      <c r="O690" s="144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  <c r="AA690" s="136"/>
      <c r="AB690" s="136"/>
      <c r="AC690" s="136"/>
      <c r="AD690" s="136"/>
    </row>
    <row r="691" spans="1:30">
      <c r="A691" s="136"/>
      <c r="B691" s="144"/>
      <c r="C691" s="144"/>
      <c r="D691" s="136"/>
      <c r="E691" s="144"/>
      <c r="F691" s="144"/>
      <c r="G691" s="144"/>
      <c r="H691" s="144"/>
      <c r="I691" s="144"/>
      <c r="J691" s="144"/>
      <c r="K691" s="144"/>
      <c r="L691" s="144"/>
      <c r="M691" s="144"/>
      <c r="N691" s="144"/>
      <c r="O691" s="144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  <c r="AA691" s="136"/>
      <c r="AB691" s="136"/>
      <c r="AC691" s="136"/>
      <c r="AD691" s="136"/>
    </row>
    <row r="692" spans="1:30">
      <c r="A692" s="136"/>
      <c r="B692" s="144"/>
      <c r="C692" s="144"/>
      <c r="D692" s="136"/>
      <c r="E692" s="144"/>
      <c r="F692" s="144"/>
      <c r="G692" s="144"/>
      <c r="H692" s="144"/>
      <c r="I692" s="144"/>
      <c r="J692" s="144"/>
      <c r="K692" s="144"/>
      <c r="L692" s="144"/>
      <c r="M692" s="144"/>
      <c r="N692" s="144"/>
      <c r="O692" s="144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  <c r="AA692" s="136"/>
      <c r="AB692" s="136"/>
      <c r="AC692" s="136"/>
      <c r="AD692" s="136"/>
    </row>
    <row r="693" spans="1:30">
      <c r="A693" s="136"/>
      <c r="B693" s="144"/>
      <c r="C693" s="144"/>
      <c r="D693" s="136"/>
      <c r="E693" s="144"/>
      <c r="F693" s="144"/>
      <c r="G693" s="144"/>
      <c r="H693" s="144"/>
      <c r="I693" s="144"/>
      <c r="J693" s="144"/>
      <c r="K693" s="144"/>
      <c r="L693" s="144"/>
      <c r="M693" s="144"/>
      <c r="N693" s="144"/>
      <c r="O693" s="144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  <c r="AA693" s="136"/>
      <c r="AB693" s="136"/>
      <c r="AC693" s="136"/>
      <c r="AD693" s="136"/>
    </row>
    <row r="694" spans="1:30">
      <c r="A694" s="136"/>
      <c r="B694" s="144"/>
      <c r="C694" s="144"/>
      <c r="D694" s="136"/>
      <c r="E694" s="144"/>
      <c r="F694" s="144"/>
      <c r="G694" s="144"/>
      <c r="H694" s="144"/>
      <c r="I694" s="144"/>
      <c r="J694" s="144"/>
      <c r="K694" s="144"/>
      <c r="L694" s="144"/>
      <c r="M694" s="144"/>
      <c r="N694" s="144"/>
      <c r="O694" s="144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  <c r="AA694" s="136"/>
      <c r="AB694" s="136"/>
      <c r="AC694" s="136"/>
      <c r="AD694" s="136"/>
    </row>
    <row r="695" spans="1:30">
      <c r="A695" s="136"/>
      <c r="B695" s="144"/>
      <c r="C695" s="144"/>
      <c r="D695" s="136"/>
      <c r="E695" s="144"/>
      <c r="F695" s="144"/>
      <c r="G695" s="144"/>
      <c r="H695" s="144"/>
      <c r="I695" s="144"/>
      <c r="J695" s="144"/>
      <c r="K695" s="144"/>
      <c r="L695" s="144"/>
      <c r="M695" s="144"/>
      <c r="N695" s="144"/>
      <c r="O695" s="144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  <c r="AB695" s="136"/>
      <c r="AC695" s="136"/>
      <c r="AD695" s="136"/>
    </row>
    <row r="696" spans="1:30">
      <c r="A696" s="136"/>
      <c r="B696" s="144"/>
      <c r="C696" s="144"/>
      <c r="D696" s="136"/>
      <c r="E696" s="144"/>
      <c r="F696" s="144"/>
      <c r="G696" s="144"/>
      <c r="H696" s="144"/>
      <c r="I696" s="144"/>
      <c r="J696" s="144"/>
      <c r="K696" s="144"/>
      <c r="L696" s="144"/>
      <c r="M696" s="144"/>
      <c r="N696" s="144"/>
      <c r="O696" s="144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  <c r="AA696" s="136"/>
      <c r="AB696" s="136"/>
      <c r="AC696" s="136"/>
      <c r="AD696" s="136"/>
    </row>
    <row r="697" spans="1:30">
      <c r="A697" s="136"/>
      <c r="B697" s="144"/>
      <c r="C697" s="144"/>
      <c r="D697" s="136"/>
      <c r="E697" s="144"/>
      <c r="F697" s="144"/>
      <c r="G697" s="144"/>
      <c r="H697" s="144"/>
      <c r="I697" s="144"/>
      <c r="J697" s="144"/>
      <c r="K697" s="144"/>
      <c r="L697" s="144"/>
      <c r="M697" s="144"/>
      <c r="N697" s="144"/>
      <c r="O697" s="144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  <c r="AB697" s="136"/>
      <c r="AC697" s="136"/>
      <c r="AD697" s="136"/>
    </row>
    <row r="698" spans="1:30">
      <c r="A698" s="136"/>
      <c r="B698" s="144"/>
      <c r="C698" s="144"/>
      <c r="D698" s="136"/>
      <c r="E698" s="144"/>
      <c r="F698" s="144"/>
      <c r="G698" s="144"/>
      <c r="H698" s="144"/>
      <c r="I698" s="144"/>
      <c r="J698" s="144"/>
      <c r="K698" s="144"/>
      <c r="L698" s="144"/>
      <c r="M698" s="144"/>
      <c r="N698" s="144"/>
      <c r="O698" s="144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  <c r="AA698" s="136"/>
      <c r="AB698" s="136"/>
      <c r="AC698" s="136"/>
      <c r="AD698" s="136"/>
    </row>
    <row r="699" spans="1:30">
      <c r="A699" s="136"/>
      <c r="B699" s="144"/>
      <c r="C699" s="144"/>
      <c r="D699" s="136"/>
      <c r="E699" s="144"/>
      <c r="F699" s="144"/>
      <c r="G699" s="144"/>
      <c r="H699" s="144"/>
      <c r="I699" s="144"/>
      <c r="J699" s="144"/>
      <c r="K699" s="144"/>
      <c r="L699" s="144"/>
      <c r="M699" s="144"/>
      <c r="N699" s="144"/>
      <c r="O699" s="144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  <c r="AA699" s="136"/>
      <c r="AB699" s="136"/>
      <c r="AC699" s="136"/>
      <c r="AD699" s="136"/>
    </row>
    <row r="700" spans="1:30">
      <c r="A700" s="136"/>
      <c r="B700" s="144"/>
      <c r="C700" s="144"/>
      <c r="D700" s="136"/>
      <c r="E700" s="144"/>
      <c r="F700" s="144"/>
      <c r="G700" s="144"/>
      <c r="H700" s="144"/>
      <c r="I700" s="144"/>
      <c r="J700" s="144"/>
      <c r="K700" s="144"/>
      <c r="L700" s="144"/>
      <c r="M700" s="144"/>
      <c r="N700" s="144"/>
      <c r="O700" s="144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  <c r="AA700" s="136"/>
      <c r="AB700" s="136"/>
      <c r="AC700" s="136"/>
      <c r="AD700" s="136"/>
    </row>
    <row r="701" spans="1:30">
      <c r="A701" s="136"/>
      <c r="B701" s="144"/>
      <c r="C701" s="144"/>
      <c r="D701" s="136"/>
      <c r="E701" s="144"/>
      <c r="F701" s="144"/>
      <c r="G701" s="144"/>
      <c r="H701" s="144"/>
      <c r="I701" s="144"/>
      <c r="J701" s="144"/>
      <c r="K701" s="144"/>
      <c r="L701" s="144"/>
      <c r="M701" s="144"/>
      <c r="N701" s="144"/>
      <c r="O701" s="144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  <c r="AA701" s="136"/>
      <c r="AB701" s="136"/>
      <c r="AC701" s="136"/>
      <c r="AD701" s="136"/>
    </row>
    <row r="702" spans="1:30">
      <c r="A702" s="136"/>
      <c r="B702" s="144"/>
      <c r="C702" s="144"/>
      <c r="D702" s="136"/>
      <c r="E702" s="144"/>
      <c r="F702" s="144"/>
      <c r="G702" s="144"/>
      <c r="H702" s="144"/>
      <c r="I702" s="144"/>
      <c r="J702" s="144"/>
      <c r="K702" s="144"/>
      <c r="L702" s="144"/>
      <c r="M702" s="144"/>
      <c r="N702" s="144"/>
      <c r="O702" s="144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  <c r="AA702" s="136"/>
      <c r="AB702" s="136"/>
      <c r="AC702" s="136"/>
      <c r="AD702" s="136"/>
    </row>
    <row r="703" spans="1:30">
      <c r="A703" s="136"/>
      <c r="B703" s="144"/>
      <c r="C703" s="144"/>
      <c r="D703" s="136"/>
      <c r="E703" s="144"/>
      <c r="F703" s="144"/>
      <c r="G703" s="144"/>
      <c r="H703" s="144"/>
      <c r="I703" s="144"/>
      <c r="J703" s="144"/>
      <c r="K703" s="144"/>
      <c r="L703" s="144"/>
      <c r="M703" s="144"/>
      <c r="N703" s="144"/>
      <c r="O703" s="144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  <c r="AA703" s="136"/>
      <c r="AB703" s="136"/>
      <c r="AC703" s="136"/>
      <c r="AD703" s="136"/>
    </row>
    <row r="704" spans="1:30">
      <c r="A704" s="136"/>
      <c r="B704" s="144"/>
      <c r="C704" s="144"/>
      <c r="D704" s="136"/>
      <c r="E704" s="144"/>
      <c r="F704" s="144"/>
      <c r="G704" s="144"/>
      <c r="H704" s="144"/>
      <c r="I704" s="144"/>
      <c r="J704" s="144"/>
      <c r="K704" s="144"/>
      <c r="L704" s="144"/>
      <c r="M704" s="144"/>
      <c r="N704" s="144"/>
      <c r="O704" s="144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  <c r="AA704" s="136"/>
      <c r="AB704" s="136"/>
      <c r="AC704" s="136"/>
      <c r="AD704" s="136"/>
    </row>
    <row r="705" spans="1:30">
      <c r="A705" s="136"/>
      <c r="B705" s="144"/>
      <c r="C705" s="144"/>
      <c r="D705" s="136"/>
      <c r="E705" s="144"/>
      <c r="F705" s="144"/>
      <c r="G705" s="144"/>
      <c r="H705" s="144"/>
      <c r="I705" s="144"/>
      <c r="J705" s="144"/>
      <c r="K705" s="144"/>
      <c r="L705" s="144"/>
      <c r="M705" s="144"/>
      <c r="N705" s="144"/>
      <c r="O705" s="144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  <c r="AA705" s="136"/>
      <c r="AB705" s="136"/>
      <c r="AC705" s="136"/>
      <c r="AD705" s="136"/>
    </row>
    <row r="706" spans="1:30">
      <c r="A706" s="136"/>
      <c r="B706" s="144"/>
      <c r="C706" s="144"/>
      <c r="D706" s="136"/>
      <c r="E706" s="144"/>
      <c r="F706" s="144"/>
      <c r="G706" s="144"/>
      <c r="H706" s="144"/>
      <c r="I706" s="144"/>
      <c r="J706" s="144"/>
      <c r="K706" s="144"/>
      <c r="L706" s="144"/>
      <c r="M706" s="144"/>
      <c r="N706" s="144"/>
      <c r="O706" s="144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  <c r="AA706" s="136"/>
      <c r="AB706" s="136"/>
      <c r="AC706" s="136"/>
      <c r="AD706" s="136"/>
    </row>
    <row r="707" spans="1:30">
      <c r="A707" s="136"/>
      <c r="B707" s="144"/>
      <c r="C707" s="144"/>
      <c r="D707" s="136"/>
      <c r="E707" s="144"/>
      <c r="F707" s="144"/>
      <c r="G707" s="144"/>
      <c r="H707" s="144"/>
      <c r="I707" s="144"/>
      <c r="J707" s="144"/>
      <c r="K707" s="144"/>
      <c r="L707" s="144"/>
      <c r="M707" s="144"/>
      <c r="N707" s="144"/>
      <c r="O707" s="144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  <c r="AA707" s="136"/>
      <c r="AB707" s="136"/>
      <c r="AC707" s="136"/>
      <c r="AD707" s="136"/>
    </row>
    <row r="708" spans="1:30">
      <c r="A708" s="136"/>
      <c r="B708" s="144"/>
      <c r="C708" s="144"/>
      <c r="D708" s="136"/>
      <c r="E708" s="144"/>
      <c r="F708" s="144"/>
      <c r="G708" s="144"/>
      <c r="H708" s="144"/>
      <c r="I708" s="144"/>
      <c r="J708" s="144"/>
      <c r="K708" s="144"/>
      <c r="L708" s="144"/>
      <c r="M708" s="144"/>
      <c r="N708" s="144"/>
      <c r="O708" s="144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  <c r="AA708" s="136"/>
      <c r="AB708" s="136"/>
      <c r="AC708" s="136"/>
      <c r="AD708" s="136"/>
    </row>
    <row r="709" spans="1:30">
      <c r="A709" s="136"/>
      <c r="B709" s="144"/>
      <c r="C709" s="144"/>
      <c r="D709" s="136"/>
      <c r="E709" s="144"/>
      <c r="F709" s="144"/>
      <c r="G709" s="144"/>
      <c r="H709" s="144"/>
      <c r="I709" s="144"/>
      <c r="J709" s="144"/>
      <c r="K709" s="144"/>
      <c r="L709" s="144"/>
      <c r="M709" s="144"/>
      <c r="N709" s="144"/>
      <c r="O709" s="144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  <c r="AA709" s="136"/>
      <c r="AB709" s="136"/>
      <c r="AC709" s="136"/>
      <c r="AD709" s="136"/>
    </row>
    <row r="710" spans="1:30">
      <c r="A710" s="136"/>
      <c r="B710" s="144"/>
      <c r="C710" s="144"/>
      <c r="D710" s="136"/>
      <c r="E710" s="144"/>
      <c r="F710" s="144"/>
      <c r="G710" s="144"/>
      <c r="H710" s="144"/>
      <c r="I710" s="144"/>
      <c r="J710" s="144"/>
      <c r="K710" s="144"/>
      <c r="L710" s="144"/>
      <c r="M710" s="144"/>
      <c r="N710" s="144"/>
      <c r="O710" s="144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  <c r="AA710" s="136"/>
      <c r="AB710" s="136"/>
      <c r="AC710" s="136"/>
      <c r="AD710" s="136"/>
    </row>
    <row r="711" spans="1:30">
      <c r="A711" s="136"/>
      <c r="B711" s="144"/>
      <c r="C711" s="144"/>
      <c r="D711" s="136"/>
      <c r="E711" s="144"/>
      <c r="F711" s="144"/>
      <c r="G711" s="144"/>
      <c r="H711" s="144"/>
      <c r="I711" s="144"/>
      <c r="J711" s="144"/>
      <c r="K711" s="144"/>
      <c r="L711" s="144"/>
      <c r="M711" s="144"/>
      <c r="N711" s="144"/>
      <c r="O711" s="144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  <c r="AA711" s="136"/>
      <c r="AB711" s="136"/>
      <c r="AC711" s="136"/>
      <c r="AD711" s="136"/>
    </row>
    <row r="712" spans="1:30">
      <c r="A712" s="136"/>
      <c r="B712" s="144"/>
      <c r="C712" s="144"/>
      <c r="D712" s="136"/>
      <c r="E712" s="144"/>
      <c r="F712" s="144"/>
      <c r="G712" s="144"/>
      <c r="H712" s="144"/>
      <c r="I712" s="144"/>
      <c r="J712" s="144"/>
      <c r="K712" s="144"/>
      <c r="L712" s="144"/>
      <c r="M712" s="144"/>
      <c r="N712" s="144"/>
      <c r="O712" s="144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36"/>
      <c r="AC712" s="136"/>
      <c r="AD712" s="136"/>
    </row>
    <row r="713" spans="1:30">
      <c r="A713" s="136"/>
      <c r="B713" s="144"/>
      <c r="C713" s="144"/>
      <c r="D713" s="136"/>
      <c r="E713" s="144"/>
      <c r="F713" s="144"/>
      <c r="G713" s="144"/>
      <c r="H713" s="144"/>
      <c r="I713" s="144"/>
      <c r="J713" s="144"/>
      <c r="K713" s="144"/>
      <c r="L713" s="144"/>
      <c r="M713" s="144"/>
      <c r="N713" s="144"/>
      <c r="O713" s="144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  <c r="AA713" s="136"/>
      <c r="AB713" s="136"/>
      <c r="AC713" s="136"/>
      <c r="AD713" s="136"/>
    </row>
    <row r="714" spans="1:30">
      <c r="A714" s="136"/>
      <c r="B714" s="144"/>
      <c r="C714" s="144"/>
      <c r="D714" s="136"/>
      <c r="E714" s="144"/>
      <c r="F714" s="144"/>
      <c r="G714" s="144"/>
      <c r="H714" s="144"/>
      <c r="I714" s="144"/>
      <c r="J714" s="144"/>
      <c r="K714" s="144"/>
      <c r="L714" s="144"/>
      <c r="M714" s="144"/>
      <c r="N714" s="144"/>
      <c r="O714" s="144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  <c r="AA714" s="136"/>
      <c r="AB714" s="136"/>
      <c r="AC714" s="136"/>
      <c r="AD714" s="136"/>
    </row>
    <row r="715" spans="1:30">
      <c r="A715" s="136"/>
      <c r="B715" s="144"/>
      <c r="C715" s="144"/>
      <c r="D715" s="136"/>
      <c r="E715" s="144"/>
      <c r="F715" s="144"/>
      <c r="G715" s="144"/>
      <c r="H715" s="144"/>
      <c r="I715" s="144"/>
      <c r="J715" s="144"/>
      <c r="K715" s="144"/>
      <c r="L715" s="144"/>
      <c r="M715" s="144"/>
      <c r="N715" s="144"/>
      <c r="O715" s="144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  <c r="AA715" s="136"/>
      <c r="AB715" s="136"/>
      <c r="AC715" s="136"/>
      <c r="AD715" s="136"/>
    </row>
    <row r="716" spans="1:30">
      <c r="A716" s="136"/>
      <c r="B716" s="144"/>
      <c r="C716" s="144"/>
      <c r="D716" s="136"/>
      <c r="E716" s="144"/>
      <c r="F716" s="144"/>
      <c r="G716" s="144"/>
      <c r="H716" s="144"/>
      <c r="I716" s="144"/>
      <c r="J716" s="144"/>
      <c r="K716" s="144"/>
      <c r="L716" s="144"/>
      <c r="M716" s="144"/>
      <c r="N716" s="144"/>
      <c r="O716" s="144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  <c r="AA716" s="136"/>
      <c r="AB716" s="136"/>
      <c r="AC716" s="136"/>
      <c r="AD716" s="136"/>
    </row>
    <row r="717" spans="1:30">
      <c r="A717" s="136"/>
      <c r="B717" s="144"/>
      <c r="C717" s="144"/>
      <c r="D717" s="136"/>
      <c r="E717" s="144"/>
      <c r="F717" s="144"/>
      <c r="G717" s="144"/>
      <c r="H717" s="144"/>
      <c r="I717" s="144"/>
      <c r="J717" s="144"/>
      <c r="K717" s="144"/>
      <c r="L717" s="144"/>
      <c r="M717" s="144"/>
      <c r="N717" s="144"/>
      <c r="O717" s="144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  <c r="AA717" s="136"/>
      <c r="AB717" s="136"/>
      <c r="AC717" s="136"/>
      <c r="AD717" s="136"/>
    </row>
    <row r="718" spans="1:30">
      <c r="A718" s="136"/>
      <c r="B718" s="144"/>
      <c r="C718" s="144"/>
      <c r="D718" s="136"/>
      <c r="E718" s="144"/>
      <c r="F718" s="144"/>
      <c r="G718" s="144"/>
      <c r="H718" s="144"/>
      <c r="I718" s="144"/>
      <c r="J718" s="144"/>
      <c r="K718" s="144"/>
      <c r="L718" s="144"/>
      <c r="M718" s="144"/>
      <c r="N718" s="144"/>
      <c r="O718" s="144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  <c r="AA718" s="136"/>
      <c r="AB718" s="136"/>
      <c r="AC718" s="136"/>
      <c r="AD718" s="136"/>
    </row>
    <row r="719" spans="1:30">
      <c r="A719" s="136"/>
      <c r="B719" s="144"/>
      <c r="C719" s="144"/>
      <c r="D719" s="136"/>
      <c r="E719" s="144"/>
      <c r="F719" s="144"/>
      <c r="G719" s="144"/>
      <c r="H719" s="144"/>
      <c r="I719" s="144"/>
      <c r="J719" s="144"/>
      <c r="K719" s="144"/>
      <c r="L719" s="144"/>
      <c r="M719" s="144"/>
      <c r="N719" s="144"/>
      <c r="O719" s="144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  <c r="AA719" s="136"/>
      <c r="AB719" s="136"/>
      <c r="AC719" s="136"/>
      <c r="AD719" s="136"/>
    </row>
    <row r="720" spans="1:30">
      <c r="A720" s="136"/>
      <c r="B720" s="144"/>
      <c r="C720" s="144"/>
      <c r="D720" s="136"/>
      <c r="E720" s="144"/>
      <c r="F720" s="144"/>
      <c r="G720" s="144"/>
      <c r="H720" s="144"/>
      <c r="I720" s="144"/>
      <c r="J720" s="144"/>
      <c r="K720" s="144"/>
      <c r="L720" s="144"/>
      <c r="M720" s="144"/>
      <c r="N720" s="144"/>
      <c r="O720" s="144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  <c r="AA720" s="136"/>
      <c r="AB720" s="136"/>
      <c r="AC720" s="136"/>
      <c r="AD720" s="136"/>
    </row>
    <row r="721" spans="1:30">
      <c r="A721" s="136"/>
      <c r="B721" s="144"/>
      <c r="C721" s="144"/>
      <c r="D721" s="136"/>
      <c r="E721" s="144"/>
      <c r="F721" s="144"/>
      <c r="G721" s="144"/>
      <c r="H721" s="144"/>
      <c r="I721" s="144"/>
      <c r="J721" s="144"/>
      <c r="K721" s="144"/>
      <c r="L721" s="144"/>
      <c r="M721" s="144"/>
      <c r="N721" s="144"/>
      <c r="O721" s="144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  <c r="AA721" s="136"/>
      <c r="AB721" s="136"/>
      <c r="AC721" s="136"/>
      <c r="AD721" s="136"/>
    </row>
    <row r="722" spans="1:30">
      <c r="A722" s="136"/>
      <c r="B722" s="144"/>
      <c r="C722" s="144"/>
      <c r="D722" s="136"/>
      <c r="E722" s="144"/>
      <c r="F722" s="144"/>
      <c r="G722" s="144"/>
      <c r="H722" s="144"/>
      <c r="I722" s="144"/>
      <c r="J722" s="144"/>
      <c r="K722" s="144"/>
      <c r="L722" s="144"/>
      <c r="M722" s="144"/>
      <c r="N722" s="144"/>
      <c r="O722" s="144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  <c r="AA722" s="136"/>
      <c r="AB722" s="136"/>
      <c r="AC722" s="136"/>
      <c r="AD722" s="136"/>
    </row>
    <row r="723" spans="1:30">
      <c r="A723" s="136"/>
      <c r="B723" s="144"/>
      <c r="C723" s="144"/>
      <c r="D723" s="136"/>
      <c r="E723" s="144"/>
      <c r="F723" s="144"/>
      <c r="G723" s="144"/>
      <c r="H723" s="144"/>
      <c r="I723" s="144"/>
      <c r="J723" s="144"/>
      <c r="K723" s="144"/>
      <c r="L723" s="144"/>
      <c r="M723" s="144"/>
      <c r="N723" s="144"/>
      <c r="O723" s="144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  <c r="AA723" s="136"/>
      <c r="AB723" s="136"/>
      <c r="AC723" s="136"/>
      <c r="AD723" s="136"/>
    </row>
    <row r="724" spans="1:30">
      <c r="A724" s="136"/>
      <c r="B724" s="144"/>
      <c r="C724" s="144"/>
      <c r="D724" s="136"/>
      <c r="E724" s="144"/>
      <c r="F724" s="144"/>
      <c r="G724" s="144"/>
      <c r="H724" s="144"/>
      <c r="I724" s="144"/>
      <c r="J724" s="144"/>
      <c r="K724" s="144"/>
      <c r="L724" s="144"/>
      <c r="M724" s="144"/>
      <c r="N724" s="144"/>
      <c r="O724" s="144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  <c r="AA724" s="136"/>
      <c r="AB724" s="136"/>
      <c r="AC724" s="136"/>
      <c r="AD724" s="136"/>
    </row>
    <row r="725" spans="1:30">
      <c r="A725" s="136"/>
      <c r="B725" s="144"/>
      <c r="C725" s="144"/>
      <c r="D725" s="136"/>
      <c r="E725" s="144"/>
      <c r="F725" s="144"/>
      <c r="G725" s="144"/>
      <c r="H725" s="144"/>
      <c r="I725" s="144"/>
      <c r="J725" s="144"/>
      <c r="K725" s="144"/>
      <c r="L725" s="144"/>
      <c r="M725" s="144"/>
      <c r="N725" s="144"/>
      <c r="O725" s="144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  <c r="AA725" s="136"/>
      <c r="AB725" s="136"/>
      <c r="AC725" s="136"/>
      <c r="AD725" s="136"/>
    </row>
    <row r="726" spans="1:30">
      <c r="A726" s="136"/>
      <c r="B726" s="144"/>
      <c r="C726" s="144"/>
      <c r="D726" s="136"/>
      <c r="E726" s="144"/>
      <c r="F726" s="144"/>
      <c r="G726" s="144"/>
      <c r="H726" s="144"/>
      <c r="I726" s="144"/>
      <c r="J726" s="144"/>
      <c r="K726" s="144"/>
      <c r="L726" s="144"/>
      <c r="M726" s="144"/>
      <c r="N726" s="144"/>
      <c r="O726" s="144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  <c r="AA726" s="136"/>
      <c r="AB726" s="136"/>
      <c r="AC726" s="136"/>
      <c r="AD726" s="136"/>
    </row>
    <row r="727" spans="1:30">
      <c r="A727" s="136"/>
      <c r="B727" s="144"/>
      <c r="C727" s="144"/>
      <c r="D727" s="136"/>
      <c r="E727" s="144"/>
      <c r="F727" s="144"/>
      <c r="G727" s="144"/>
      <c r="H727" s="144"/>
      <c r="I727" s="144"/>
      <c r="J727" s="144"/>
      <c r="K727" s="144"/>
      <c r="L727" s="144"/>
      <c r="M727" s="144"/>
      <c r="N727" s="144"/>
      <c r="O727" s="144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  <c r="AA727" s="136"/>
      <c r="AB727" s="136"/>
      <c r="AC727" s="136"/>
      <c r="AD727" s="136"/>
    </row>
    <row r="728" spans="1:30">
      <c r="A728" s="136"/>
      <c r="B728" s="144"/>
      <c r="C728" s="144"/>
      <c r="D728" s="136"/>
      <c r="E728" s="144"/>
      <c r="F728" s="144"/>
      <c r="G728" s="144"/>
      <c r="H728" s="144"/>
      <c r="I728" s="144"/>
      <c r="J728" s="144"/>
      <c r="K728" s="144"/>
      <c r="L728" s="144"/>
      <c r="M728" s="144"/>
      <c r="N728" s="144"/>
      <c r="O728" s="144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  <c r="AA728" s="136"/>
      <c r="AB728" s="136"/>
      <c r="AC728" s="136"/>
      <c r="AD728" s="136"/>
    </row>
    <row r="729" spans="1:30">
      <c r="A729" s="136"/>
      <c r="B729" s="144"/>
      <c r="C729" s="144"/>
      <c r="D729" s="136"/>
      <c r="E729" s="144"/>
      <c r="F729" s="144"/>
      <c r="G729" s="144"/>
      <c r="H729" s="144"/>
      <c r="I729" s="144"/>
      <c r="J729" s="144"/>
      <c r="K729" s="144"/>
      <c r="L729" s="144"/>
      <c r="M729" s="144"/>
      <c r="N729" s="144"/>
      <c r="O729" s="144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  <c r="AA729" s="136"/>
      <c r="AB729" s="136"/>
      <c r="AC729" s="136"/>
      <c r="AD729" s="136"/>
    </row>
    <row r="730" spans="1:30">
      <c r="A730" s="136"/>
      <c r="B730" s="144"/>
      <c r="C730" s="144"/>
      <c r="D730" s="136"/>
      <c r="E730" s="144"/>
      <c r="F730" s="144"/>
      <c r="G730" s="144"/>
      <c r="H730" s="144"/>
      <c r="I730" s="144"/>
      <c r="J730" s="144"/>
      <c r="K730" s="144"/>
      <c r="L730" s="144"/>
      <c r="M730" s="144"/>
      <c r="N730" s="144"/>
      <c r="O730" s="144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  <c r="AA730" s="136"/>
      <c r="AB730" s="136"/>
      <c r="AC730" s="136"/>
      <c r="AD730" s="136"/>
    </row>
    <row r="731" spans="1:30">
      <c r="A731" s="136"/>
      <c r="B731" s="144"/>
      <c r="C731" s="144"/>
      <c r="D731" s="136"/>
      <c r="E731" s="144"/>
      <c r="F731" s="144"/>
      <c r="G731" s="144"/>
      <c r="H731" s="144"/>
      <c r="I731" s="144"/>
      <c r="J731" s="144"/>
      <c r="K731" s="144"/>
      <c r="L731" s="144"/>
      <c r="M731" s="144"/>
      <c r="N731" s="144"/>
      <c r="O731" s="144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  <c r="AA731" s="136"/>
      <c r="AB731" s="136"/>
      <c r="AC731" s="136"/>
      <c r="AD731" s="136"/>
    </row>
    <row r="732" spans="1:30">
      <c r="A732" s="136"/>
      <c r="B732" s="144"/>
      <c r="C732" s="144"/>
      <c r="D732" s="136"/>
      <c r="E732" s="144"/>
      <c r="F732" s="144"/>
      <c r="G732" s="144"/>
      <c r="H732" s="144"/>
      <c r="I732" s="144"/>
      <c r="J732" s="144"/>
      <c r="K732" s="144"/>
      <c r="L732" s="144"/>
      <c r="M732" s="144"/>
      <c r="N732" s="144"/>
      <c r="O732" s="144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  <c r="AA732" s="136"/>
      <c r="AB732" s="136"/>
      <c r="AC732" s="136"/>
      <c r="AD732" s="136"/>
    </row>
    <row r="733" spans="1:30">
      <c r="A733" s="136"/>
      <c r="B733" s="144"/>
      <c r="C733" s="144"/>
      <c r="D733" s="136"/>
      <c r="E733" s="144"/>
      <c r="F733" s="144"/>
      <c r="G733" s="144"/>
      <c r="H733" s="144"/>
      <c r="I733" s="144"/>
      <c r="J733" s="144"/>
      <c r="K733" s="144"/>
      <c r="L733" s="144"/>
      <c r="M733" s="144"/>
      <c r="N733" s="144"/>
      <c r="O733" s="144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  <c r="AA733" s="136"/>
      <c r="AB733" s="136"/>
      <c r="AC733" s="136"/>
      <c r="AD733" s="136"/>
    </row>
    <row r="734" spans="1:30">
      <c r="A734" s="136"/>
      <c r="B734" s="144"/>
      <c r="C734" s="144"/>
      <c r="D734" s="136"/>
      <c r="E734" s="144"/>
      <c r="F734" s="144"/>
      <c r="G734" s="144"/>
      <c r="H734" s="144"/>
      <c r="I734" s="144"/>
      <c r="J734" s="144"/>
      <c r="K734" s="144"/>
      <c r="L734" s="144"/>
      <c r="M734" s="144"/>
      <c r="N734" s="144"/>
      <c r="O734" s="144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  <c r="AA734" s="136"/>
      <c r="AB734" s="136"/>
      <c r="AC734" s="136"/>
      <c r="AD734" s="136"/>
    </row>
    <row r="735" spans="1:30">
      <c r="A735" s="136"/>
      <c r="B735" s="144"/>
      <c r="C735" s="144"/>
      <c r="D735" s="136"/>
      <c r="E735" s="144"/>
      <c r="F735" s="144"/>
      <c r="G735" s="144"/>
      <c r="H735" s="144"/>
      <c r="I735" s="144"/>
      <c r="J735" s="144"/>
      <c r="K735" s="144"/>
      <c r="L735" s="144"/>
      <c r="M735" s="144"/>
      <c r="N735" s="144"/>
      <c r="O735" s="144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  <c r="AA735" s="136"/>
      <c r="AB735" s="136"/>
      <c r="AC735" s="136"/>
      <c r="AD735" s="136"/>
    </row>
    <row r="736" spans="1:30">
      <c r="A736" s="136"/>
      <c r="B736" s="144"/>
      <c r="C736" s="144"/>
      <c r="D736" s="136"/>
      <c r="E736" s="144"/>
      <c r="F736" s="144"/>
      <c r="G736" s="144"/>
      <c r="H736" s="144"/>
      <c r="I736" s="144"/>
      <c r="J736" s="144"/>
      <c r="K736" s="144"/>
      <c r="L736" s="144"/>
      <c r="M736" s="144"/>
      <c r="N736" s="144"/>
      <c r="O736" s="144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  <c r="AA736" s="136"/>
      <c r="AB736" s="136"/>
      <c r="AC736" s="136"/>
      <c r="AD736" s="136"/>
    </row>
    <row r="737" spans="1:30">
      <c r="A737" s="136"/>
      <c r="B737" s="144"/>
      <c r="C737" s="144"/>
      <c r="D737" s="136"/>
      <c r="E737" s="144"/>
      <c r="F737" s="144"/>
      <c r="G737" s="144"/>
      <c r="H737" s="144"/>
      <c r="I737" s="144"/>
      <c r="J737" s="144"/>
      <c r="K737" s="144"/>
      <c r="L737" s="144"/>
      <c r="M737" s="144"/>
      <c r="N737" s="144"/>
      <c r="O737" s="144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  <c r="AA737" s="136"/>
      <c r="AB737" s="136"/>
      <c r="AC737" s="136"/>
      <c r="AD737" s="136"/>
    </row>
    <row r="738" spans="1:30">
      <c r="A738" s="136"/>
      <c r="B738" s="144"/>
      <c r="C738" s="144"/>
      <c r="D738" s="136"/>
      <c r="E738" s="144"/>
      <c r="F738" s="144"/>
      <c r="G738" s="144"/>
      <c r="H738" s="144"/>
      <c r="I738" s="144"/>
      <c r="J738" s="144"/>
      <c r="K738" s="144"/>
      <c r="L738" s="144"/>
      <c r="M738" s="144"/>
      <c r="N738" s="144"/>
      <c r="O738" s="144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  <c r="AA738" s="136"/>
      <c r="AB738" s="136"/>
      <c r="AC738" s="136"/>
      <c r="AD738" s="136"/>
    </row>
    <row r="739" spans="1:30">
      <c r="A739" s="136"/>
      <c r="B739" s="144"/>
      <c r="C739" s="144"/>
      <c r="D739" s="136"/>
      <c r="E739" s="144"/>
      <c r="F739" s="144"/>
      <c r="G739" s="144"/>
      <c r="H739" s="144"/>
      <c r="I739" s="144"/>
      <c r="J739" s="144"/>
      <c r="K739" s="144"/>
      <c r="L739" s="144"/>
      <c r="M739" s="144"/>
      <c r="N739" s="144"/>
      <c r="O739" s="144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  <c r="AA739" s="136"/>
      <c r="AB739" s="136"/>
      <c r="AC739" s="136"/>
      <c r="AD739" s="136"/>
    </row>
    <row r="740" spans="1:30">
      <c r="A740" s="136"/>
      <c r="B740" s="144"/>
      <c r="C740" s="144"/>
      <c r="D740" s="136"/>
      <c r="E740" s="144"/>
      <c r="F740" s="144"/>
      <c r="G740" s="144"/>
      <c r="H740" s="144"/>
      <c r="I740" s="144"/>
      <c r="J740" s="144"/>
      <c r="K740" s="144"/>
      <c r="L740" s="144"/>
      <c r="M740" s="144"/>
      <c r="N740" s="144"/>
      <c r="O740" s="144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  <c r="AA740" s="136"/>
      <c r="AB740" s="136"/>
      <c r="AC740" s="136"/>
      <c r="AD740" s="136"/>
    </row>
    <row r="741" spans="1:30">
      <c r="A741" s="136"/>
      <c r="B741" s="144"/>
      <c r="C741" s="144"/>
      <c r="D741" s="136"/>
      <c r="E741" s="144"/>
      <c r="F741" s="144"/>
      <c r="G741" s="144"/>
      <c r="H741" s="144"/>
      <c r="I741" s="144"/>
      <c r="J741" s="144"/>
      <c r="K741" s="144"/>
      <c r="L741" s="144"/>
      <c r="M741" s="144"/>
      <c r="N741" s="144"/>
      <c r="O741" s="144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  <c r="AA741" s="136"/>
      <c r="AB741" s="136"/>
      <c r="AC741" s="136"/>
      <c r="AD741" s="136"/>
    </row>
    <row r="742" spans="1:30">
      <c r="A742" s="136"/>
      <c r="B742" s="144"/>
      <c r="C742" s="144"/>
      <c r="D742" s="136"/>
      <c r="E742" s="144"/>
      <c r="F742" s="144"/>
      <c r="G742" s="144"/>
      <c r="H742" s="144"/>
      <c r="I742" s="144"/>
      <c r="J742" s="144"/>
      <c r="K742" s="144"/>
      <c r="L742" s="144"/>
      <c r="M742" s="144"/>
      <c r="N742" s="144"/>
      <c r="O742" s="144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  <c r="AA742" s="136"/>
      <c r="AB742" s="136"/>
      <c r="AC742" s="136"/>
      <c r="AD742" s="136"/>
    </row>
    <row r="743" spans="1:30">
      <c r="A743" s="136"/>
      <c r="B743" s="144"/>
      <c r="C743" s="144"/>
      <c r="D743" s="136"/>
      <c r="E743" s="144"/>
      <c r="F743" s="144"/>
      <c r="G743" s="144"/>
      <c r="H743" s="144"/>
      <c r="I743" s="144"/>
      <c r="J743" s="144"/>
      <c r="K743" s="144"/>
      <c r="L743" s="144"/>
      <c r="M743" s="144"/>
      <c r="N743" s="144"/>
      <c r="O743" s="144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  <c r="AA743" s="136"/>
      <c r="AB743" s="136"/>
      <c r="AC743" s="136"/>
      <c r="AD743" s="136"/>
    </row>
    <row r="744" spans="1:30">
      <c r="A744" s="136"/>
      <c r="B744" s="144"/>
      <c r="C744" s="144"/>
      <c r="D744" s="136"/>
      <c r="E744" s="144"/>
      <c r="F744" s="144"/>
      <c r="G744" s="144"/>
      <c r="H744" s="144"/>
      <c r="I744" s="144"/>
      <c r="J744" s="144"/>
      <c r="K744" s="144"/>
      <c r="L744" s="144"/>
      <c r="M744" s="144"/>
      <c r="N744" s="144"/>
      <c r="O744" s="144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  <c r="AA744" s="136"/>
      <c r="AB744" s="136"/>
      <c r="AC744" s="136"/>
      <c r="AD744" s="136"/>
    </row>
    <row r="745" spans="1:30">
      <c r="A745" s="136"/>
      <c r="B745" s="144"/>
      <c r="C745" s="144"/>
      <c r="D745" s="136"/>
      <c r="E745" s="144"/>
      <c r="F745" s="144"/>
      <c r="G745" s="144"/>
      <c r="H745" s="144"/>
      <c r="I745" s="144"/>
      <c r="J745" s="144"/>
      <c r="K745" s="144"/>
      <c r="L745" s="144"/>
      <c r="M745" s="144"/>
      <c r="N745" s="144"/>
      <c r="O745" s="144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  <c r="AA745" s="136"/>
      <c r="AB745" s="136"/>
      <c r="AC745" s="136"/>
      <c r="AD745" s="136"/>
    </row>
    <row r="746" spans="1:30">
      <c r="A746" s="136"/>
      <c r="B746" s="144"/>
      <c r="C746" s="144"/>
      <c r="D746" s="136"/>
      <c r="E746" s="144"/>
      <c r="F746" s="144"/>
      <c r="G746" s="144"/>
      <c r="H746" s="144"/>
      <c r="I746" s="144"/>
      <c r="J746" s="144"/>
      <c r="K746" s="144"/>
      <c r="L746" s="144"/>
      <c r="M746" s="144"/>
      <c r="N746" s="144"/>
      <c r="O746" s="144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  <c r="AA746" s="136"/>
      <c r="AB746" s="136"/>
      <c r="AC746" s="136"/>
      <c r="AD746" s="136"/>
    </row>
    <row r="747" spans="1:30">
      <c r="A747" s="136"/>
      <c r="B747" s="144"/>
      <c r="C747" s="144"/>
      <c r="D747" s="136"/>
      <c r="E747" s="144"/>
      <c r="F747" s="144"/>
      <c r="G747" s="144"/>
      <c r="H747" s="144"/>
      <c r="I747" s="144"/>
      <c r="J747" s="144"/>
      <c r="K747" s="144"/>
      <c r="L747" s="144"/>
      <c r="M747" s="144"/>
      <c r="N747" s="144"/>
      <c r="O747" s="144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  <c r="AA747" s="136"/>
      <c r="AB747" s="136"/>
      <c r="AC747" s="136"/>
      <c r="AD747" s="136"/>
    </row>
    <row r="748" spans="1:30">
      <c r="A748" s="136"/>
      <c r="B748" s="144"/>
      <c r="C748" s="144"/>
      <c r="D748" s="136"/>
      <c r="E748" s="144"/>
      <c r="F748" s="144"/>
      <c r="G748" s="144"/>
      <c r="H748" s="144"/>
      <c r="I748" s="144"/>
      <c r="J748" s="144"/>
      <c r="K748" s="144"/>
      <c r="L748" s="144"/>
      <c r="M748" s="144"/>
      <c r="N748" s="144"/>
      <c r="O748" s="144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  <c r="AA748" s="136"/>
      <c r="AB748" s="136"/>
      <c r="AC748" s="136"/>
      <c r="AD748" s="136"/>
    </row>
    <row r="749" spans="1:30">
      <c r="A749" s="136"/>
      <c r="B749" s="144"/>
      <c r="C749" s="144"/>
      <c r="D749" s="136"/>
      <c r="E749" s="144"/>
      <c r="F749" s="144"/>
      <c r="G749" s="144"/>
      <c r="H749" s="144"/>
      <c r="I749" s="144"/>
      <c r="J749" s="144"/>
      <c r="K749" s="144"/>
      <c r="L749" s="144"/>
      <c r="M749" s="144"/>
      <c r="N749" s="144"/>
      <c r="O749" s="144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  <c r="AA749" s="136"/>
      <c r="AB749" s="136"/>
      <c r="AC749" s="136"/>
      <c r="AD749" s="136"/>
    </row>
    <row r="750" spans="1:30">
      <c r="A750" s="136"/>
      <c r="B750" s="144"/>
      <c r="C750" s="144"/>
      <c r="D750" s="136"/>
      <c r="E750" s="144"/>
      <c r="F750" s="144"/>
      <c r="G750" s="144"/>
      <c r="H750" s="144"/>
      <c r="I750" s="144"/>
      <c r="J750" s="144"/>
      <c r="K750" s="144"/>
      <c r="L750" s="144"/>
      <c r="M750" s="144"/>
      <c r="N750" s="144"/>
      <c r="O750" s="144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  <c r="AA750" s="136"/>
      <c r="AB750" s="136"/>
      <c r="AC750" s="136"/>
      <c r="AD750" s="136"/>
    </row>
    <row r="751" spans="1:30">
      <c r="A751" s="136"/>
      <c r="B751" s="144"/>
      <c r="C751" s="144"/>
      <c r="D751" s="136"/>
      <c r="E751" s="144"/>
      <c r="F751" s="144"/>
      <c r="G751" s="144"/>
      <c r="H751" s="144"/>
      <c r="I751" s="144"/>
      <c r="J751" s="144"/>
      <c r="K751" s="144"/>
      <c r="L751" s="144"/>
      <c r="M751" s="144"/>
      <c r="N751" s="144"/>
      <c r="O751" s="144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  <c r="AA751" s="136"/>
      <c r="AB751" s="136"/>
      <c r="AC751" s="136"/>
      <c r="AD751" s="136"/>
    </row>
    <row r="752" spans="1:30">
      <c r="A752" s="136"/>
      <c r="B752" s="144"/>
      <c r="C752" s="144"/>
      <c r="D752" s="136"/>
      <c r="E752" s="144"/>
      <c r="F752" s="144"/>
      <c r="G752" s="144"/>
      <c r="H752" s="144"/>
      <c r="I752" s="144"/>
      <c r="J752" s="144"/>
      <c r="K752" s="144"/>
      <c r="L752" s="144"/>
      <c r="M752" s="144"/>
      <c r="N752" s="144"/>
      <c r="O752" s="144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  <c r="AA752" s="136"/>
      <c r="AB752" s="136"/>
      <c r="AC752" s="136"/>
      <c r="AD752" s="136"/>
    </row>
    <row r="753" spans="1:30">
      <c r="A753" s="136"/>
      <c r="B753" s="144"/>
      <c r="C753" s="144"/>
      <c r="D753" s="136"/>
      <c r="E753" s="144"/>
      <c r="F753" s="144"/>
      <c r="G753" s="144"/>
      <c r="H753" s="144"/>
      <c r="I753" s="144"/>
      <c r="J753" s="144"/>
      <c r="K753" s="144"/>
      <c r="L753" s="144"/>
      <c r="M753" s="144"/>
      <c r="N753" s="144"/>
      <c r="O753" s="144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  <c r="AA753" s="136"/>
      <c r="AB753" s="136"/>
      <c r="AC753" s="136"/>
      <c r="AD753" s="136"/>
    </row>
    <row r="754" spans="1:30">
      <c r="A754" s="136"/>
      <c r="B754" s="144"/>
      <c r="C754" s="144"/>
      <c r="D754" s="136"/>
      <c r="E754" s="144"/>
      <c r="F754" s="144"/>
      <c r="G754" s="144"/>
      <c r="H754" s="144"/>
      <c r="I754" s="144"/>
      <c r="J754" s="144"/>
      <c r="K754" s="144"/>
      <c r="L754" s="144"/>
      <c r="M754" s="144"/>
      <c r="N754" s="144"/>
      <c r="O754" s="144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  <c r="AA754" s="136"/>
      <c r="AB754" s="136"/>
      <c r="AC754" s="136"/>
      <c r="AD754" s="136"/>
    </row>
    <row r="755" spans="1:30">
      <c r="A755" s="136"/>
      <c r="B755" s="144"/>
      <c r="C755" s="144"/>
      <c r="D755" s="136"/>
      <c r="E755" s="144"/>
      <c r="F755" s="144"/>
      <c r="G755" s="144"/>
      <c r="H755" s="144"/>
      <c r="I755" s="144"/>
      <c r="J755" s="144"/>
      <c r="K755" s="144"/>
      <c r="L755" s="144"/>
      <c r="M755" s="144"/>
      <c r="N755" s="144"/>
      <c r="O755" s="144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  <c r="AA755" s="136"/>
      <c r="AB755" s="136"/>
      <c r="AC755" s="136"/>
      <c r="AD755" s="136"/>
    </row>
    <row r="756" spans="1:30">
      <c r="A756" s="136"/>
      <c r="B756" s="144"/>
      <c r="C756" s="144"/>
      <c r="D756" s="136"/>
      <c r="E756" s="144"/>
      <c r="F756" s="144"/>
      <c r="G756" s="144"/>
      <c r="H756" s="144"/>
      <c r="I756" s="144"/>
      <c r="J756" s="144"/>
      <c r="K756" s="144"/>
      <c r="L756" s="144"/>
      <c r="M756" s="144"/>
      <c r="N756" s="144"/>
      <c r="O756" s="144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  <c r="AA756" s="136"/>
      <c r="AB756" s="136"/>
      <c r="AC756" s="136"/>
      <c r="AD756" s="136"/>
    </row>
    <row r="757" spans="1:30">
      <c r="A757" s="136"/>
      <c r="B757" s="144"/>
      <c r="C757" s="144"/>
      <c r="D757" s="136"/>
      <c r="E757" s="144"/>
      <c r="F757" s="144"/>
      <c r="G757" s="144"/>
      <c r="H757" s="144"/>
      <c r="I757" s="144"/>
      <c r="J757" s="144"/>
      <c r="K757" s="144"/>
      <c r="L757" s="144"/>
      <c r="M757" s="144"/>
      <c r="N757" s="144"/>
      <c r="O757" s="144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  <c r="AA757" s="136"/>
      <c r="AB757" s="136"/>
      <c r="AC757" s="136"/>
      <c r="AD757" s="136"/>
    </row>
    <row r="758" spans="1:30">
      <c r="A758" s="136"/>
      <c r="B758" s="144"/>
      <c r="C758" s="144"/>
      <c r="D758" s="136"/>
      <c r="E758" s="144"/>
      <c r="F758" s="144"/>
      <c r="G758" s="144"/>
      <c r="H758" s="144"/>
      <c r="I758" s="144"/>
      <c r="J758" s="144"/>
      <c r="K758" s="144"/>
      <c r="L758" s="144"/>
      <c r="M758" s="144"/>
      <c r="N758" s="144"/>
      <c r="O758" s="144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  <c r="AA758" s="136"/>
      <c r="AB758" s="136"/>
      <c r="AC758" s="136"/>
      <c r="AD758" s="136"/>
    </row>
    <row r="759" spans="1:30">
      <c r="A759" s="136"/>
      <c r="B759" s="144"/>
      <c r="C759" s="144"/>
      <c r="D759" s="136"/>
      <c r="E759" s="144"/>
      <c r="F759" s="144"/>
      <c r="G759" s="144"/>
      <c r="H759" s="144"/>
      <c r="I759" s="144"/>
      <c r="J759" s="144"/>
      <c r="K759" s="144"/>
      <c r="L759" s="144"/>
      <c r="M759" s="144"/>
      <c r="N759" s="144"/>
      <c r="O759" s="144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  <c r="AA759" s="136"/>
      <c r="AB759" s="136"/>
      <c r="AC759" s="136"/>
      <c r="AD759" s="136"/>
    </row>
    <row r="760" spans="1:30">
      <c r="A760" s="136"/>
      <c r="B760" s="144"/>
      <c r="C760" s="144"/>
      <c r="D760" s="136"/>
      <c r="E760" s="144"/>
      <c r="F760" s="144"/>
      <c r="G760" s="144"/>
      <c r="H760" s="144"/>
      <c r="I760" s="144"/>
      <c r="J760" s="144"/>
      <c r="K760" s="144"/>
      <c r="L760" s="144"/>
      <c r="M760" s="144"/>
      <c r="N760" s="144"/>
      <c r="O760" s="144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  <c r="AA760" s="136"/>
      <c r="AB760" s="136"/>
      <c r="AC760" s="136"/>
      <c r="AD760" s="136"/>
    </row>
    <row r="761" spans="1:30">
      <c r="A761" s="136"/>
      <c r="B761" s="144"/>
      <c r="C761" s="144"/>
      <c r="D761" s="136"/>
      <c r="E761" s="144"/>
      <c r="F761" s="144"/>
      <c r="G761" s="144"/>
      <c r="H761" s="144"/>
      <c r="I761" s="144"/>
      <c r="J761" s="144"/>
      <c r="K761" s="144"/>
      <c r="L761" s="144"/>
      <c r="M761" s="144"/>
      <c r="N761" s="144"/>
      <c r="O761" s="144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  <c r="AA761" s="136"/>
      <c r="AB761" s="136"/>
      <c r="AC761" s="136"/>
      <c r="AD761" s="136"/>
    </row>
    <row r="762" spans="1:30">
      <c r="A762" s="136"/>
      <c r="B762" s="144"/>
      <c r="C762" s="144"/>
      <c r="D762" s="136"/>
      <c r="E762" s="144"/>
      <c r="F762" s="144"/>
      <c r="G762" s="144"/>
      <c r="H762" s="144"/>
      <c r="I762" s="144"/>
      <c r="J762" s="144"/>
      <c r="K762" s="144"/>
      <c r="L762" s="144"/>
      <c r="M762" s="144"/>
      <c r="N762" s="144"/>
      <c r="O762" s="144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  <c r="AA762" s="136"/>
      <c r="AB762" s="136"/>
      <c r="AC762" s="136"/>
      <c r="AD762" s="136"/>
    </row>
    <row r="763" spans="1:30">
      <c r="A763" s="136"/>
      <c r="B763" s="144"/>
      <c r="C763" s="144"/>
      <c r="D763" s="136"/>
      <c r="E763" s="144"/>
      <c r="F763" s="144"/>
      <c r="G763" s="144"/>
      <c r="H763" s="144"/>
      <c r="I763" s="144"/>
      <c r="J763" s="144"/>
      <c r="K763" s="144"/>
      <c r="L763" s="144"/>
      <c r="M763" s="144"/>
      <c r="N763" s="144"/>
      <c r="O763" s="144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  <c r="AA763" s="136"/>
      <c r="AB763" s="136"/>
      <c r="AC763" s="136"/>
      <c r="AD763" s="136"/>
    </row>
    <row r="764" spans="1:30">
      <c r="A764" s="136"/>
      <c r="B764" s="144"/>
      <c r="C764" s="144"/>
      <c r="D764" s="136"/>
      <c r="E764" s="144"/>
      <c r="F764" s="144"/>
      <c r="G764" s="144"/>
      <c r="H764" s="144"/>
      <c r="I764" s="144"/>
      <c r="J764" s="144"/>
      <c r="K764" s="144"/>
      <c r="L764" s="144"/>
      <c r="M764" s="144"/>
      <c r="N764" s="144"/>
      <c r="O764" s="144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  <c r="AA764" s="136"/>
      <c r="AB764" s="136"/>
      <c r="AC764" s="136"/>
      <c r="AD764" s="136"/>
    </row>
    <row r="765" spans="1:30">
      <c r="A765" s="136"/>
      <c r="B765" s="144"/>
      <c r="C765" s="144"/>
      <c r="D765" s="136"/>
      <c r="E765" s="144"/>
      <c r="F765" s="144"/>
      <c r="G765" s="144"/>
      <c r="H765" s="144"/>
      <c r="I765" s="144"/>
      <c r="J765" s="144"/>
      <c r="K765" s="144"/>
      <c r="L765" s="144"/>
      <c r="M765" s="144"/>
      <c r="N765" s="144"/>
      <c r="O765" s="144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  <c r="AA765" s="136"/>
      <c r="AB765" s="136"/>
      <c r="AC765" s="136"/>
      <c r="AD765" s="136"/>
    </row>
    <row r="766" spans="1:30">
      <c r="A766" s="136"/>
      <c r="B766" s="144"/>
      <c r="C766" s="144"/>
      <c r="D766" s="136"/>
      <c r="E766" s="144"/>
      <c r="F766" s="144"/>
      <c r="G766" s="144"/>
      <c r="H766" s="144"/>
      <c r="I766" s="144"/>
      <c r="J766" s="144"/>
      <c r="K766" s="144"/>
      <c r="L766" s="144"/>
      <c r="M766" s="144"/>
      <c r="N766" s="144"/>
      <c r="O766" s="144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  <c r="AA766" s="136"/>
      <c r="AB766" s="136"/>
      <c r="AC766" s="136"/>
      <c r="AD766" s="136"/>
    </row>
    <row r="767" spans="1:30">
      <c r="A767" s="136"/>
      <c r="B767" s="144"/>
      <c r="C767" s="144"/>
      <c r="D767" s="136"/>
      <c r="E767" s="144"/>
      <c r="F767" s="144"/>
      <c r="G767" s="144"/>
      <c r="H767" s="144"/>
      <c r="I767" s="144"/>
      <c r="J767" s="144"/>
      <c r="K767" s="144"/>
      <c r="L767" s="144"/>
      <c r="M767" s="144"/>
      <c r="N767" s="144"/>
      <c r="O767" s="144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  <c r="AA767" s="136"/>
      <c r="AB767" s="136"/>
      <c r="AC767" s="136"/>
      <c r="AD767" s="136"/>
    </row>
    <row r="768" spans="1:30">
      <c r="A768" s="136"/>
      <c r="B768" s="144"/>
      <c r="C768" s="144"/>
      <c r="D768" s="136"/>
      <c r="E768" s="144"/>
      <c r="F768" s="144"/>
      <c r="G768" s="144"/>
      <c r="H768" s="144"/>
      <c r="I768" s="144"/>
      <c r="J768" s="144"/>
      <c r="K768" s="144"/>
      <c r="L768" s="144"/>
      <c r="M768" s="144"/>
      <c r="N768" s="144"/>
      <c r="O768" s="144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  <c r="AA768" s="136"/>
      <c r="AB768" s="136"/>
      <c r="AC768" s="136"/>
      <c r="AD768" s="136"/>
    </row>
    <row r="769" spans="1:30">
      <c r="A769" s="136"/>
      <c r="B769" s="144"/>
      <c r="C769" s="144"/>
      <c r="D769" s="136"/>
      <c r="E769" s="144"/>
      <c r="F769" s="144"/>
      <c r="G769" s="144"/>
      <c r="H769" s="144"/>
      <c r="I769" s="144"/>
      <c r="J769" s="144"/>
      <c r="K769" s="144"/>
      <c r="L769" s="144"/>
      <c r="M769" s="144"/>
      <c r="N769" s="144"/>
      <c r="O769" s="144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  <c r="AA769" s="136"/>
      <c r="AB769" s="136"/>
      <c r="AC769" s="136"/>
      <c r="AD769" s="136"/>
    </row>
    <row r="770" spans="1:30">
      <c r="A770" s="136"/>
      <c r="B770" s="144"/>
      <c r="C770" s="144"/>
      <c r="D770" s="136"/>
      <c r="E770" s="144"/>
      <c r="F770" s="144"/>
      <c r="G770" s="144"/>
      <c r="H770" s="144"/>
      <c r="I770" s="144"/>
      <c r="J770" s="144"/>
      <c r="K770" s="144"/>
      <c r="L770" s="144"/>
      <c r="M770" s="144"/>
      <c r="N770" s="144"/>
      <c r="O770" s="144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  <c r="AA770" s="136"/>
      <c r="AB770" s="136"/>
      <c r="AC770" s="136"/>
      <c r="AD770" s="136"/>
    </row>
    <row r="771" spans="1:30">
      <c r="A771" s="136"/>
      <c r="B771" s="144"/>
      <c r="C771" s="144"/>
      <c r="D771" s="136"/>
      <c r="E771" s="144"/>
      <c r="F771" s="144"/>
      <c r="G771" s="144"/>
      <c r="H771" s="144"/>
      <c r="I771" s="144"/>
      <c r="J771" s="144"/>
      <c r="K771" s="144"/>
      <c r="L771" s="144"/>
      <c r="M771" s="144"/>
      <c r="N771" s="144"/>
      <c r="O771" s="144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  <c r="AA771" s="136"/>
      <c r="AB771" s="136"/>
      <c r="AC771" s="136"/>
      <c r="AD771" s="136"/>
    </row>
    <row r="772" spans="1:30">
      <c r="A772" s="136"/>
      <c r="B772" s="144"/>
      <c r="C772" s="144"/>
      <c r="D772" s="136"/>
      <c r="E772" s="144"/>
      <c r="F772" s="144"/>
      <c r="G772" s="144"/>
      <c r="H772" s="144"/>
      <c r="I772" s="144"/>
      <c r="J772" s="144"/>
      <c r="K772" s="144"/>
      <c r="L772" s="144"/>
      <c r="M772" s="144"/>
      <c r="N772" s="144"/>
      <c r="O772" s="144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  <c r="AA772" s="136"/>
      <c r="AB772" s="136"/>
      <c r="AC772" s="136"/>
      <c r="AD772" s="136"/>
    </row>
    <row r="773" spans="1:30">
      <c r="A773" s="136"/>
      <c r="B773" s="144"/>
      <c r="C773" s="144"/>
      <c r="D773" s="136"/>
      <c r="E773" s="144"/>
      <c r="F773" s="144"/>
      <c r="G773" s="144"/>
      <c r="H773" s="144"/>
      <c r="I773" s="144"/>
      <c r="J773" s="144"/>
      <c r="K773" s="144"/>
      <c r="L773" s="144"/>
      <c r="M773" s="144"/>
      <c r="N773" s="144"/>
      <c r="O773" s="144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  <c r="AA773" s="136"/>
      <c r="AB773" s="136"/>
      <c r="AC773" s="136"/>
      <c r="AD773" s="136"/>
    </row>
    <row r="774" spans="1:30">
      <c r="A774" s="136"/>
      <c r="B774" s="144"/>
      <c r="C774" s="144"/>
      <c r="D774" s="136"/>
      <c r="E774" s="144"/>
      <c r="F774" s="144"/>
      <c r="G774" s="144"/>
      <c r="H774" s="144"/>
      <c r="I774" s="144"/>
      <c r="J774" s="144"/>
      <c r="K774" s="144"/>
      <c r="L774" s="144"/>
      <c r="M774" s="144"/>
      <c r="N774" s="144"/>
      <c r="O774" s="144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  <c r="AA774" s="136"/>
      <c r="AB774" s="136"/>
      <c r="AC774" s="136"/>
      <c r="AD774" s="136"/>
    </row>
    <row r="775" spans="1:30">
      <c r="A775" s="136"/>
      <c r="B775" s="144"/>
      <c r="C775" s="144"/>
      <c r="D775" s="136"/>
      <c r="E775" s="144"/>
      <c r="F775" s="144"/>
      <c r="G775" s="144"/>
      <c r="H775" s="144"/>
      <c r="I775" s="144"/>
      <c r="J775" s="144"/>
      <c r="K775" s="144"/>
      <c r="L775" s="144"/>
      <c r="M775" s="144"/>
      <c r="N775" s="144"/>
      <c r="O775" s="144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  <c r="AA775" s="136"/>
      <c r="AB775" s="136"/>
      <c r="AC775" s="136"/>
      <c r="AD775" s="136"/>
    </row>
    <row r="776" spans="1:30">
      <c r="A776" s="136"/>
      <c r="B776" s="144"/>
      <c r="C776" s="144"/>
      <c r="D776" s="136"/>
      <c r="E776" s="144"/>
      <c r="F776" s="144"/>
      <c r="G776" s="144"/>
      <c r="H776" s="144"/>
      <c r="I776" s="144"/>
      <c r="J776" s="144"/>
      <c r="K776" s="144"/>
      <c r="L776" s="144"/>
      <c r="M776" s="144"/>
      <c r="N776" s="144"/>
      <c r="O776" s="144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  <c r="AA776" s="136"/>
      <c r="AB776" s="136"/>
      <c r="AC776" s="136"/>
      <c r="AD776" s="136"/>
    </row>
    <row r="777" spans="1:30">
      <c r="A777" s="136"/>
      <c r="B777" s="144"/>
      <c r="C777" s="144"/>
      <c r="D777" s="136"/>
      <c r="E777" s="144"/>
      <c r="F777" s="144"/>
      <c r="G777" s="144"/>
      <c r="H777" s="144"/>
      <c r="I777" s="144"/>
      <c r="J777" s="144"/>
      <c r="K777" s="144"/>
      <c r="L777" s="144"/>
      <c r="M777" s="144"/>
      <c r="N777" s="144"/>
      <c r="O777" s="144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  <c r="AA777" s="136"/>
      <c r="AB777" s="136"/>
      <c r="AC777" s="136"/>
      <c r="AD777" s="136"/>
    </row>
    <row r="778" spans="1:30">
      <c r="A778" s="136"/>
      <c r="B778" s="144"/>
      <c r="C778" s="144"/>
      <c r="D778" s="136"/>
      <c r="E778" s="144"/>
      <c r="F778" s="144"/>
      <c r="G778" s="144"/>
      <c r="H778" s="144"/>
      <c r="I778" s="144"/>
      <c r="J778" s="144"/>
      <c r="K778" s="144"/>
      <c r="L778" s="144"/>
      <c r="M778" s="144"/>
      <c r="N778" s="144"/>
      <c r="O778" s="144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  <c r="AA778" s="136"/>
      <c r="AB778" s="136"/>
      <c r="AC778" s="136"/>
      <c r="AD778" s="136"/>
    </row>
    <row r="779" spans="1:30">
      <c r="A779" s="136"/>
      <c r="B779" s="144"/>
      <c r="C779" s="144"/>
      <c r="D779" s="136"/>
      <c r="E779" s="144"/>
      <c r="F779" s="144"/>
      <c r="G779" s="144"/>
      <c r="H779" s="144"/>
      <c r="I779" s="144"/>
      <c r="J779" s="144"/>
      <c r="K779" s="144"/>
      <c r="L779" s="144"/>
      <c r="M779" s="144"/>
      <c r="N779" s="144"/>
      <c r="O779" s="144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  <c r="AA779" s="136"/>
      <c r="AB779" s="136"/>
      <c r="AC779" s="136"/>
      <c r="AD779" s="136"/>
    </row>
    <row r="780" spans="1:30">
      <c r="A780" s="136"/>
      <c r="B780" s="144"/>
      <c r="C780" s="144"/>
      <c r="D780" s="136"/>
      <c r="E780" s="144"/>
      <c r="F780" s="144"/>
      <c r="G780" s="144"/>
      <c r="H780" s="144"/>
      <c r="I780" s="144"/>
      <c r="J780" s="144"/>
      <c r="K780" s="144"/>
      <c r="L780" s="144"/>
      <c r="M780" s="144"/>
      <c r="N780" s="144"/>
      <c r="O780" s="144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  <c r="AA780" s="136"/>
      <c r="AB780" s="136"/>
      <c r="AC780" s="136"/>
      <c r="AD780" s="136"/>
    </row>
    <row r="781" spans="1:30">
      <c r="A781" s="136"/>
      <c r="B781" s="144"/>
      <c r="C781" s="144"/>
      <c r="D781" s="136"/>
      <c r="E781" s="144"/>
      <c r="F781" s="144"/>
      <c r="G781" s="144"/>
      <c r="H781" s="144"/>
      <c r="I781" s="144"/>
      <c r="J781" s="144"/>
      <c r="K781" s="144"/>
      <c r="L781" s="144"/>
      <c r="M781" s="144"/>
      <c r="N781" s="144"/>
      <c r="O781" s="144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  <c r="AA781" s="136"/>
      <c r="AB781" s="136"/>
      <c r="AC781" s="136"/>
      <c r="AD781" s="136"/>
    </row>
    <row r="782" spans="1:30">
      <c r="A782" s="136"/>
      <c r="B782" s="144"/>
      <c r="C782" s="144"/>
      <c r="D782" s="136"/>
      <c r="E782" s="144"/>
      <c r="F782" s="144"/>
      <c r="G782" s="144"/>
      <c r="H782" s="144"/>
      <c r="I782" s="144"/>
      <c r="J782" s="144"/>
      <c r="K782" s="144"/>
      <c r="L782" s="144"/>
      <c r="M782" s="144"/>
      <c r="N782" s="144"/>
      <c r="O782" s="144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  <c r="AA782" s="136"/>
      <c r="AB782" s="136"/>
      <c r="AC782" s="136"/>
      <c r="AD782" s="136"/>
    </row>
    <row r="783" spans="1:30">
      <c r="A783" s="136"/>
      <c r="B783" s="144"/>
      <c r="C783" s="144"/>
      <c r="D783" s="136"/>
      <c r="E783" s="144"/>
      <c r="F783" s="144"/>
      <c r="G783" s="144"/>
      <c r="H783" s="144"/>
      <c r="I783" s="144"/>
      <c r="J783" s="144"/>
      <c r="K783" s="144"/>
      <c r="L783" s="144"/>
      <c r="M783" s="144"/>
      <c r="N783" s="144"/>
      <c r="O783" s="144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  <c r="AA783" s="136"/>
      <c r="AB783" s="136"/>
      <c r="AC783" s="136"/>
      <c r="AD783" s="136"/>
    </row>
    <row r="784" spans="1:30">
      <c r="A784" s="136"/>
      <c r="B784" s="144"/>
      <c r="C784" s="144"/>
      <c r="D784" s="136"/>
      <c r="E784" s="144"/>
      <c r="F784" s="144"/>
      <c r="G784" s="144"/>
      <c r="H784" s="144"/>
      <c r="I784" s="144"/>
      <c r="J784" s="144"/>
      <c r="K784" s="144"/>
      <c r="L784" s="144"/>
      <c r="M784" s="144"/>
      <c r="N784" s="144"/>
      <c r="O784" s="144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  <c r="AA784" s="136"/>
      <c r="AB784" s="136"/>
      <c r="AC784" s="136"/>
      <c r="AD784" s="136"/>
    </row>
    <row r="785" spans="1:30">
      <c r="A785" s="136"/>
      <c r="B785" s="144"/>
      <c r="C785" s="144"/>
      <c r="D785" s="136"/>
      <c r="E785" s="144"/>
      <c r="F785" s="144"/>
      <c r="G785" s="144"/>
      <c r="H785" s="144"/>
      <c r="I785" s="144"/>
      <c r="J785" s="144"/>
      <c r="K785" s="144"/>
      <c r="L785" s="144"/>
      <c r="M785" s="144"/>
      <c r="N785" s="144"/>
      <c r="O785" s="144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  <c r="AA785" s="136"/>
      <c r="AB785" s="136"/>
      <c r="AC785" s="136"/>
      <c r="AD785" s="136"/>
    </row>
    <row r="786" spans="1:30">
      <c r="A786" s="136"/>
      <c r="B786" s="144"/>
      <c r="C786" s="144"/>
      <c r="D786" s="136"/>
      <c r="E786" s="144"/>
      <c r="F786" s="144"/>
      <c r="G786" s="144"/>
      <c r="H786" s="144"/>
      <c r="I786" s="144"/>
      <c r="J786" s="144"/>
      <c r="K786" s="144"/>
      <c r="L786" s="144"/>
      <c r="M786" s="144"/>
      <c r="N786" s="144"/>
      <c r="O786" s="144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  <c r="AA786" s="136"/>
      <c r="AB786" s="136"/>
      <c r="AC786" s="136"/>
      <c r="AD786" s="136"/>
    </row>
    <row r="787" spans="1:30">
      <c r="A787" s="136"/>
      <c r="B787" s="144"/>
      <c r="C787" s="144"/>
      <c r="D787" s="136"/>
      <c r="E787" s="144"/>
      <c r="F787" s="144"/>
      <c r="G787" s="144"/>
      <c r="H787" s="144"/>
      <c r="I787" s="144"/>
      <c r="J787" s="144"/>
      <c r="K787" s="144"/>
      <c r="L787" s="144"/>
      <c r="M787" s="144"/>
      <c r="N787" s="144"/>
      <c r="O787" s="144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  <c r="AA787" s="136"/>
      <c r="AB787" s="136"/>
      <c r="AC787" s="136"/>
      <c r="AD787" s="136"/>
    </row>
    <row r="788" spans="1:30">
      <c r="A788" s="136"/>
      <c r="B788" s="144"/>
      <c r="C788" s="144"/>
      <c r="D788" s="136"/>
      <c r="E788" s="144"/>
      <c r="F788" s="144"/>
      <c r="G788" s="144"/>
      <c r="H788" s="144"/>
      <c r="I788" s="144"/>
      <c r="J788" s="144"/>
      <c r="K788" s="144"/>
      <c r="L788" s="144"/>
      <c r="M788" s="144"/>
      <c r="N788" s="144"/>
      <c r="O788" s="144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  <c r="AA788" s="136"/>
      <c r="AB788" s="136"/>
      <c r="AC788" s="136"/>
      <c r="AD788" s="136"/>
    </row>
    <row r="789" spans="1:30">
      <c r="A789" s="136"/>
      <c r="B789" s="144"/>
      <c r="C789" s="144"/>
      <c r="D789" s="136"/>
      <c r="E789" s="144"/>
      <c r="F789" s="144"/>
      <c r="G789" s="144"/>
      <c r="H789" s="144"/>
      <c r="I789" s="144"/>
      <c r="J789" s="144"/>
      <c r="K789" s="144"/>
      <c r="L789" s="144"/>
      <c r="M789" s="144"/>
      <c r="N789" s="144"/>
      <c r="O789" s="144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  <c r="AA789" s="136"/>
      <c r="AB789" s="136"/>
      <c r="AC789" s="136"/>
      <c r="AD789" s="136"/>
    </row>
    <row r="790" spans="1:30">
      <c r="A790" s="136"/>
      <c r="B790" s="144"/>
      <c r="C790" s="144"/>
      <c r="D790" s="136"/>
      <c r="E790" s="144"/>
      <c r="F790" s="144"/>
      <c r="G790" s="144"/>
      <c r="H790" s="144"/>
      <c r="I790" s="144"/>
      <c r="J790" s="144"/>
      <c r="K790" s="144"/>
      <c r="L790" s="144"/>
      <c r="M790" s="144"/>
      <c r="N790" s="144"/>
      <c r="O790" s="144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  <c r="AA790" s="136"/>
      <c r="AB790" s="136"/>
      <c r="AC790" s="136"/>
      <c r="AD790" s="136"/>
    </row>
    <row r="791" spans="1:30">
      <c r="A791" s="136"/>
      <c r="B791" s="144"/>
      <c r="C791" s="144"/>
      <c r="D791" s="136"/>
      <c r="E791" s="144"/>
      <c r="F791" s="144"/>
      <c r="G791" s="144"/>
      <c r="H791" s="144"/>
      <c r="I791" s="144"/>
      <c r="J791" s="144"/>
      <c r="K791" s="144"/>
      <c r="L791" s="144"/>
      <c r="M791" s="144"/>
      <c r="N791" s="144"/>
      <c r="O791" s="144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  <c r="AA791" s="136"/>
      <c r="AB791" s="136"/>
      <c r="AC791" s="136"/>
      <c r="AD791" s="136"/>
    </row>
    <row r="792" spans="1:30">
      <c r="A792" s="136"/>
      <c r="B792" s="144"/>
      <c r="C792" s="144"/>
      <c r="D792" s="136"/>
      <c r="E792" s="144"/>
      <c r="F792" s="144"/>
      <c r="G792" s="144"/>
      <c r="H792" s="144"/>
      <c r="I792" s="144"/>
      <c r="J792" s="144"/>
      <c r="K792" s="144"/>
      <c r="L792" s="144"/>
      <c r="M792" s="144"/>
      <c r="N792" s="144"/>
      <c r="O792" s="144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  <c r="AA792" s="136"/>
      <c r="AB792" s="136"/>
      <c r="AC792" s="136"/>
      <c r="AD792" s="136"/>
    </row>
    <row r="793" spans="1:30">
      <c r="A793" s="136"/>
      <c r="B793" s="144"/>
      <c r="C793" s="144"/>
      <c r="D793" s="136"/>
      <c r="E793" s="144"/>
      <c r="F793" s="144"/>
      <c r="G793" s="144"/>
      <c r="H793" s="144"/>
      <c r="I793" s="144"/>
      <c r="J793" s="144"/>
      <c r="K793" s="144"/>
      <c r="L793" s="144"/>
      <c r="M793" s="144"/>
      <c r="N793" s="144"/>
      <c r="O793" s="144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  <c r="AA793" s="136"/>
      <c r="AB793" s="136"/>
      <c r="AC793" s="136"/>
      <c r="AD793" s="136"/>
    </row>
    <row r="794" spans="1:30">
      <c r="A794" s="136"/>
      <c r="B794" s="144"/>
      <c r="C794" s="144"/>
      <c r="D794" s="136"/>
      <c r="E794" s="144"/>
      <c r="F794" s="144"/>
      <c r="G794" s="144"/>
      <c r="H794" s="144"/>
      <c r="I794" s="144"/>
      <c r="J794" s="144"/>
      <c r="K794" s="144"/>
      <c r="L794" s="144"/>
      <c r="M794" s="144"/>
      <c r="N794" s="144"/>
      <c r="O794" s="144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  <c r="AA794" s="136"/>
      <c r="AB794" s="136"/>
      <c r="AC794" s="136"/>
      <c r="AD794" s="136"/>
    </row>
    <row r="795" spans="1:30">
      <c r="A795" s="136"/>
      <c r="B795" s="144"/>
      <c r="C795" s="144"/>
      <c r="D795" s="136"/>
      <c r="E795" s="144"/>
      <c r="F795" s="144"/>
      <c r="G795" s="144"/>
      <c r="H795" s="144"/>
      <c r="I795" s="144"/>
      <c r="J795" s="144"/>
      <c r="K795" s="144"/>
      <c r="L795" s="144"/>
      <c r="M795" s="144"/>
      <c r="N795" s="144"/>
      <c r="O795" s="144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  <c r="AA795" s="136"/>
      <c r="AB795" s="136"/>
      <c r="AC795" s="136"/>
      <c r="AD795" s="136"/>
    </row>
    <row r="796" spans="1:30">
      <c r="A796" s="136"/>
      <c r="B796" s="144"/>
      <c r="C796" s="144"/>
      <c r="D796" s="136"/>
      <c r="E796" s="144"/>
      <c r="F796" s="144"/>
      <c r="G796" s="144"/>
      <c r="H796" s="144"/>
      <c r="I796" s="144"/>
      <c r="J796" s="144"/>
      <c r="K796" s="144"/>
      <c r="L796" s="144"/>
      <c r="M796" s="144"/>
      <c r="N796" s="144"/>
      <c r="O796" s="144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  <c r="AA796" s="136"/>
      <c r="AB796" s="136"/>
      <c r="AC796" s="136"/>
      <c r="AD796" s="136"/>
    </row>
    <row r="797" spans="1:30">
      <c r="A797" s="136"/>
      <c r="B797" s="144"/>
      <c r="C797" s="144"/>
      <c r="D797" s="136"/>
      <c r="E797" s="144"/>
      <c r="F797" s="144"/>
      <c r="G797" s="144"/>
      <c r="H797" s="144"/>
      <c r="I797" s="144"/>
      <c r="J797" s="144"/>
      <c r="K797" s="144"/>
      <c r="L797" s="144"/>
      <c r="M797" s="144"/>
      <c r="N797" s="144"/>
      <c r="O797" s="144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  <c r="AA797" s="136"/>
      <c r="AB797" s="136"/>
      <c r="AC797" s="136"/>
      <c r="AD797" s="136"/>
    </row>
    <row r="798" spans="1:30">
      <c r="A798" s="136"/>
      <c r="B798" s="144"/>
      <c r="C798" s="144"/>
      <c r="D798" s="136"/>
      <c r="E798" s="144"/>
      <c r="F798" s="144"/>
      <c r="G798" s="144"/>
      <c r="H798" s="144"/>
      <c r="I798" s="144"/>
      <c r="J798" s="144"/>
      <c r="K798" s="144"/>
      <c r="L798" s="144"/>
      <c r="M798" s="144"/>
      <c r="N798" s="144"/>
      <c r="O798" s="144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  <c r="AA798" s="136"/>
      <c r="AB798" s="136"/>
      <c r="AC798" s="136"/>
      <c r="AD798" s="136"/>
    </row>
    <row r="799" spans="1:30">
      <c r="A799" s="136"/>
      <c r="B799" s="144"/>
      <c r="C799" s="144"/>
      <c r="D799" s="136"/>
      <c r="E799" s="144"/>
      <c r="F799" s="144"/>
      <c r="G799" s="144"/>
      <c r="H799" s="144"/>
      <c r="I799" s="144"/>
      <c r="J799" s="144"/>
      <c r="K799" s="144"/>
      <c r="L799" s="144"/>
      <c r="M799" s="144"/>
      <c r="N799" s="144"/>
      <c r="O799" s="144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  <c r="AA799" s="136"/>
      <c r="AB799" s="136"/>
      <c r="AC799" s="136"/>
      <c r="AD799" s="136"/>
    </row>
    <row r="800" spans="1:30">
      <c r="A800" s="136"/>
      <c r="B800" s="144"/>
      <c r="C800" s="144"/>
      <c r="D800" s="136"/>
      <c r="E800" s="144"/>
      <c r="F800" s="144"/>
      <c r="G800" s="144"/>
      <c r="H800" s="144"/>
      <c r="I800" s="144"/>
      <c r="J800" s="144"/>
      <c r="K800" s="144"/>
      <c r="L800" s="144"/>
      <c r="M800" s="144"/>
      <c r="N800" s="144"/>
      <c r="O800" s="144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  <c r="AA800" s="136"/>
      <c r="AB800" s="136"/>
      <c r="AC800" s="136"/>
      <c r="AD800" s="136"/>
    </row>
    <row r="801" spans="1:30">
      <c r="A801" s="136"/>
      <c r="B801" s="144"/>
      <c r="C801" s="144"/>
      <c r="D801" s="136"/>
      <c r="E801" s="144"/>
      <c r="F801" s="144"/>
      <c r="G801" s="144"/>
      <c r="H801" s="144"/>
      <c r="I801" s="144"/>
      <c r="J801" s="144"/>
      <c r="K801" s="144"/>
      <c r="L801" s="144"/>
      <c r="M801" s="144"/>
      <c r="N801" s="144"/>
      <c r="O801" s="144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  <c r="AA801" s="136"/>
      <c r="AB801" s="136"/>
      <c r="AC801" s="136"/>
      <c r="AD801" s="136"/>
    </row>
    <row r="802" spans="1:30">
      <c r="A802" s="136"/>
      <c r="B802" s="144"/>
      <c r="C802" s="144"/>
      <c r="D802" s="136"/>
      <c r="E802" s="144"/>
      <c r="F802" s="144"/>
      <c r="G802" s="144"/>
      <c r="H802" s="144"/>
      <c r="I802" s="144"/>
      <c r="J802" s="144"/>
      <c r="K802" s="144"/>
      <c r="L802" s="144"/>
      <c r="M802" s="144"/>
      <c r="N802" s="144"/>
      <c r="O802" s="144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  <c r="AA802" s="136"/>
      <c r="AB802" s="136"/>
      <c r="AC802" s="136"/>
      <c r="AD802" s="136"/>
    </row>
    <row r="803" spans="1:30">
      <c r="A803" s="136"/>
      <c r="B803" s="144"/>
      <c r="C803" s="144"/>
      <c r="D803" s="136"/>
      <c r="E803" s="144"/>
      <c r="F803" s="144"/>
      <c r="G803" s="144"/>
      <c r="H803" s="144"/>
      <c r="I803" s="144"/>
      <c r="J803" s="144"/>
      <c r="K803" s="144"/>
      <c r="L803" s="144"/>
      <c r="M803" s="144"/>
      <c r="N803" s="144"/>
      <c r="O803" s="144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  <c r="AA803" s="136"/>
      <c r="AB803" s="136"/>
      <c r="AC803" s="136"/>
      <c r="AD803" s="136"/>
    </row>
    <row r="804" spans="1:30">
      <c r="A804" s="136"/>
      <c r="B804" s="144"/>
      <c r="C804" s="144"/>
      <c r="D804" s="136"/>
      <c r="E804" s="144"/>
      <c r="F804" s="144"/>
      <c r="G804" s="144"/>
      <c r="H804" s="144"/>
      <c r="I804" s="144"/>
      <c r="J804" s="144"/>
      <c r="K804" s="144"/>
      <c r="L804" s="144"/>
      <c r="M804" s="144"/>
      <c r="N804" s="144"/>
      <c r="O804" s="144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  <c r="AA804" s="136"/>
      <c r="AB804" s="136"/>
      <c r="AC804" s="136"/>
      <c r="AD804" s="136"/>
    </row>
    <row r="805" spans="1:30">
      <c r="A805" s="136"/>
      <c r="B805" s="144"/>
      <c r="C805" s="144"/>
      <c r="D805" s="136"/>
      <c r="E805" s="144"/>
      <c r="F805" s="144"/>
      <c r="G805" s="144"/>
      <c r="H805" s="144"/>
      <c r="I805" s="144"/>
      <c r="J805" s="144"/>
      <c r="K805" s="144"/>
      <c r="L805" s="144"/>
      <c r="M805" s="144"/>
      <c r="N805" s="144"/>
      <c r="O805" s="144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  <c r="AA805" s="136"/>
      <c r="AB805" s="136"/>
      <c r="AC805" s="136"/>
      <c r="AD805" s="136"/>
    </row>
    <row r="806" spans="1:30">
      <c r="A806" s="136"/>
      <c r="B806" s="144"/>
      <c r="C806" s="144"/>
      <c r="D806" s="136"/>
      <c r="E806" s="144"/>
      <c r="F806" s="144"/>
      <c r="G806" s="144"/>
      <c r="H806" s="144"/>
      <c r="I806" s="144"/>
      <c r="J806" s="144"/>
      <c r="K806" s="144"/>
      <c r="L806" s="144"/>
      <c r="M806" s="144"/>
      <c r="N806" s="144"/>
      <c r="O806" s="144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  <c r="AA806" s="136"/>
      <c r="AB806" s="136"/>
      <c r="AC806" s="136"/>
      <c r="AD806" s="136"/>
    </row>
    <row r="807" spans="1:30">
      <c r="A807" s="136"/>
      <c r="B807" s="144"/>
      <c r="C807" s="144"/>
      <c r="D807" s="136"/>
      <c r="E807" s="144"/>
      <c r="F807" s="144"/>
      <c r="G807" s="144"/>
      <c r="H807" s="144"/>
      <c r="I807" s="144"/>
      <c r="J807" s="144"/>
      <c r="K807" s="144"/>
      <c r="L807" s="144"/>
      <c r="M807" s="144"/>
      <c r="N807" s="144"/>
      <c r="O807" s="144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  <c r="AA807" s="136"/>
      <c r="AB807" s="136"/>
      <c r="AC807" s="136"/>
      <c r="AD807" s="136"/>
    </row>
    <row r="808" spans="1:30">
      <c r="A808" s="136"/>
      <c r="B808" s="144"/>
      <c r="C808" s="144"/>
      <c r="D808" s="136"/>
      <c r="E808" s="144"/>
      <c r="F808" s="144"/>
      <c r="G808" s="144"/>
      <c r="H808" s="144"/>
      <c r="I808" s="144"/>
      <c r="J808" s="144"/>
      <c r="K808" s="144"/>
      <c r="L808" s="144"/>
      <c r="M808" s="144"/>
      <c r="N808" s="144"/>
      <c r="O808" s="144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  <c r="AA808" s="136"/>
      <c r="AB808" s="136"/>
      <c r="AC808" s="136"/>
      <c r="AD808" s="136"/>
    </row>
    <row r="809" spans="1:30">
      <c r="A809" s="136"/>
      <c r="B809" s="144"/>
      <c r="C809" s="144"/>
      <c r="D809" s="136"/>
      <c r="E809" s="144"/>
      <c r="F809" s="144"/>
      <c r="G809" s="144"/>
      <c r="H809" s="144"/>
      <c r="I809" s="144"/>
      <c r="J809" s="144"/>
      <c r="K809" s="144"/>
      <c r="L809" s="144"/>
      <c r="M809" s="144"/>
      <c r="N809" s="144"/>
      <c r="O809" s="144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  <c r="AA809" s="136"/>
      <c r="AB809" s="136"/>
      <c r="AC809" s="136"/>
      <c r="AD809" s="136"/>
    </row>
    <row r="810" spans="1:30">
      <c r="A810" s="136"/>
      <c r="B810" s="144"/>
      <c r="C810" s="144"/>
      <c r="D810" s="136"/>
      <c r="E810" s="144"/>
      <c r="F810" s="144"/>
      <c r="G810" s="144"/>
      <c r="H810" s="144"/>
      <c r="I810" s="144"/>
      <c r="J810" s="144"/>
      <c r="K810" s="144"/>
      <c r="L810" s="144"/>
      <c r="M810" s="144"/>
      <c r="N810" s="144"/>
      <c r="O810" s="144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  <c r="AA810" s="136"/>
      <c r="AB810" s="136"/>
      <c r="AC810" s="136"/>
      <c r="AD810" s="136"/>
    </row>
    <row r="811" spans="1:30">
      <c r="A811" s="136"/>
      <c r="B811" s="144"/>
      <c r="C811" s="144"/>
      <c r="D811" s="136"/>
      <c r="E811" s="144"/>
      <c r="F811" s="144"/>
      <c r="G811" s="144"/>
      <c r="H811" s="144"/>
      <c r="I811" s="144"/>
      <c r="J811" s="144"/>
      <c r="K811" s="144"/>
      <c r="L811" s="144"/>
      <c r="M811" s="144"/>
      <c r="N811" s="144"/>
      <c r="O811" s="144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  <c r="AA811" s="136"/>
      <c r="AB811" s="136"/>
      <c r="AC811" s="136"/>
      <c r="AD811" s="136"/>
    </row>
    <row r="812" spans="1:30">
      <c r="A812" s="136"/>
      <c r="B812" s="144"/>
      <c r="C812" s="144"/>
      <c r="D812" s="136"/>
      <c r="E812" s="144"/>
      <c r="F812" s="144"/>
      <c r="G812" s="144"/>
      <c r="H812" s="144"/>
      <c r="I812" s="144"/>
      <c r="J812" s="144"/>
      <c r="K812" s="144"/>
      <c r="L812" s="144"/>
      <c r="M812" s="144"/>
      <c r="N812" s="144"/>
      <c r="O812" s="144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  <c r="AA812" s="136"/>
      <c r="AB812" s="136"/>
      <c r="AC812" s="136"/>
      <c r="AD812" s="136"/>
    </row>
    <row r="813" spans="1:30">
      <c r="A813" s="136"/>
      <c r="B813" s="144"/>
      <c r="C813" s="144"/>
      <c r="D813" s="136"/>
      <c r="E813" s="144"/>
      <c r="F813" s="144"/>
      <c r="G813" s="144"/>
      <c r="H813" s="144"/>
      <c r="I813" s="144"/>
      <c r="J813" s="144"/>
      <c r="K813" s="144"/>
      <c r="L813" s="144"/>
      <c r="M813" s="144"/>
      <c r="N813" s="144"/>
      <c r="O813" s="144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  <c r="AA813" s="136"/>
      <c r="AB813" s="136"/>
      <c r="AC813" s="136"/>
      <c r="AD813" s="136"/>
    </row>
    <row r="814" spans="1:30">
      <c r="A814" s="136"/>
      <c r="B814" s="144"/>
      <c r="C814" s="144"/>
      <c r="D814" s="136"/>
      <c r="E814" s="144"/>
      <c r="F814" s="144"/>
      <c r="G814" s="144"/>
      <c r="H814" s="144"/>
      <c r="I814" s="144"/>
      <c r="J814" s="144"/>
      <c r="K814" s="144"/>
      <c r="L814" s="144"/>
      <c r="M814" s="144"/>
      <c r="N814" s="144"/>
      <c r="O814" s="144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  <c r="AA814" s="136"/>
      <c r="AB814" s="136"/>
      <c r="AC814" s="136"/>
      <c r="AD814" s="136"/>
    </row>
    <row r="815" spans="1:30">
      <c r="A815" s="136"/>
      <c r="B815" s="144"/>
      <c r="C815" s="144"/>
      <c r="D815" s="136"/>
      <c r="E815" s="144"/>
      <c r="F815" s="144"/>
      <c r="G815" s="144"/>
      <c r="H815" s="144"/>
      <c r="I815" s="144"/>
      <c r="J815" s="144"/>
      <c r="K815" s="144"/>
      <c r="L815" s="144"/>
      <c r="M815" s="144"/>
      <c r="N815" s="144"/>
      <c r="O815" s="144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  <c r="AA815" s="136"/>
      <c r="AB815" s="136"/>
      <c r="AC815" s="136"/>
      <c r="AD815" s="136"/>
    </row>
    <row r="816" spans="1:30">
      <c r="A816" s="136"/>
      <c r="B816" s="144"/>
      <c r="C816" s="144"/>
      <c r="D816" s="136"/>
      <c r="E816" s="144"/>
      <c r="F816" s="144"/>
      <c r="G816" s="144"/>
      <c r="H816" s="144"/>
      <c r="I816" s="144"/>
      <c r="J816" s="144"/>
      <c r="K816" s="144"/>
      <c r="L816" s="144"/>
      <c r="M816" s="144"/>
      <c r="N816" s="144"/>
      <c r="O816" s="144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  <c r="AA816" s="136"/>
      <c r="AB816" s="136"/>
      <c r="AC816" s="136"/>
      <c r="AD816" s="136"/>
    </row>
    <row r="817" spans="1:30">
      <c r="A817" s="136"/>
      <c r="B817" s="144"/>
      <c r="C817" s="144"/>
      <c r="D817" s="136"/>
      <c r="E817" s="144"/>
      <c r="F817" s="144"/>
      <c r="G817" s="144"/>
      <c r="H817" s="144"/>
      <c r="I817" s="144"/>
      <c r="J817" s="144"/>
      <c r="K817" s="144"/>
      <c r="L817" s="144"/>
      <c r="M817" s="144"/>
      <c r="N817" s="144"/>
      <c r="O817" s="144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  <c r="AA817" s="136"/>
      <c r="AB817" s="136"/>
      <c r="AC817" s="136"/>
      <c r="AD817" s="136"/>
    </row>
    <row r="818" spans="1:30">
      <c r="A818" s="136"/>
      <c r="B818" s="144"/>
      <c r="C818" s="144"/>
      <c r="D818" s="136"/>
      <c r="E818" s="144"/>
      <c r="F818" s="144"/>
      <c r="G818" s="144"/>
      <c r="H818" s="144"/>
      <c r="I818" s="144"/>
      <c r="J818" s="144"/>
      <c r="K818" s="144"/>
      <c r="L818" s="144"/>
      <c r="M818" s="144"/>
      <c r="N818" s="144"/>
      <c r="O818" s="144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  <c r="AA818" s="136"/>
      <c r="AB818" s="136"/>
      <c r="AC818" s="136"/>
      <c r="AD818" s="136"/>
    </row>
    <row r="819" spans="1:30">
      <c r="A819" s="136"/>
      <c r="B819" s="144"/>
      <c r="C819" s="144"/>
      <c r="D819" s="136"/>
      <c r="E819" s="144"/>
      <c r="F819" s="144"/>
      <c r="G819" s="144"/>
      <c r="H819" s="144"/>
      <c r="I819" s="144"/>
      <c r="J819" s="144"/>
      <c r="K819" s="144"/>
      <c r="L819" s="144"/>
      <c r="M819" s="144"/>
      <c r="N819" s="144"/>
      <c r="O819" s="144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  <c r="AA819" s="136"/>
      <c r="AB819" s="136"/>
      <c r="AC819" s="136"/>
      <c r="AD819" s="136"/>
    </row>
    <row r="820" spans="1:30">
      <c r="A820" s="136"/>
      <c r="B820" s="144"/>
      <c r="C820" s="144"/>
      <c r="D820" s="136"/>
      <c r="E820" s="144"/>
      <c r="F820" s="144"/>
      <c r="G820" s="144"/>
      <c r="H820" s="144"/>
      <c r="I820" s="144"/>
      <c r="J820" s="144"/>
      <c r="K820" s="144"/>
      <c r="L820" s="144"/>
      <c r="M820" s="144"/>
      <c r="N820" s="144"/>
      <c r="O820" s="144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  <c r="AA820" s="136"/>
      <c r="AB820" s="136"/>
      <c r="AC820" s="136"/>
      <c r="AD820" s="136"/>
    </row>
    <row r="821" spans="1:30">
      <c r="A821" s="136"/>
      <c r="B821" s="144"/>
      <c r="C821" s="144"/>
      <c r="D821" s="136"/>
      <c r="E821" s="144"/>
      <c r="F821" s="144"/>
      <c r="G821" s="144"/>
      <c r="H821" s="144"/>
      <c r="I821" s="144"/>
      <c r="J821" s="144"/>
      <c r="K821" s="144"/>
      <c r="L821" s="144"/>
      <c r="M821" s="144"/>
      <c r="N821" s="144"/>
      <c r="O821" s="144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  <c r="AA821" s="136"/>
      <c r="AB821" s="136"/>
      <c r="AC821" s="136"/>
      <c r="AD821" s="136"/>
    </row>
    <row r="822" spans="1:30">
      <c r="A822" s="136"/>
      <c r="B822" s="144"/>
      <c r="C822" s="144"/>
      <c r="D822" s="136"/>
      <c r="E822" s="144"/>
      <c r="F822" s="144"/>
      <c r="G822" s="144"/>
      <c r="H822" s="144"/>
      <c r="I822" s="144"/>
      <c r="J822" s="144"/>
      <c r="K822" s="144"/>
      <c r="L822" s="144"/>
      <c r="M822" s="144"/>
      <c r="N822" s="144"/>
      <c r="O822" s="144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  <c r="AA822" s="136"/>
      <c r="AB822" s="136"/>
      <c r="AC822" s="136"/>
      <c r="AD822" s="136"/>
    </row>
    <row r="823" spans="1:30">
      <c r="A823" s="136"/>
      <c r="B823" s="144"/>
      <c r="C823" s="144"/>
      <c r="D823" s="136"/>
      <c r="E823" s="144"/>
      <c r="F823" s="144"/>
      <c r="G823" s="144"/>
      <c r="H823" s="144"/>
      <c r="I823" s="144"/>
      <c r="J823" s="144"/>
      <c r="K823" s="144"/>
      <c r="L823" s="144"/>
      <c r="M823" s="144"/>
      <c r="N823" s="144"/>
      <c r="O823" s="144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  <c r="AA823" s="136"/>
      <c r="AB823" s="136"/>
      <c r="AC823" s="136"/>
      <c r="AD823" s="136"/>
    </row>
    <row r="824" spans="1:30">
      <c r="A824" s="136"/>
      <c r="B824" s="144"/>
      <c r="C824" s="144"/>
      <c r="D824" s="136"/>
      <c r="E824" s="144"/>
      <c r="F824" s="144"/>
      <c r="G824" s="144"/>
      <c r="H824" s="144"/>
      <c r="I824" s="144"/>
      <c r="J824" s="144"/>
      <c r="K824" s="144"/>
      <c r="L824" s="144"/>
      <c r="M824" s="144"/>
      <c r="N824" s="144"/>
      <c r="O824" s="144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  <c r="AA824" s="136"/>
      <c r="AB824" s="136"/>
      <c r="AC824" s="136"/>
      <c r="AD824" s="136"/>
    </row>
    <row r="825" spans="1:30">
      <c r="A825" s="136"/>
      <c r="B825" s="144"/>
      <c r="C825" s="144"/>
      <c r="D825" s="136"/>
      <c r="E825" s="144"/>
      <c r="F825" s="144"/>
      <c r="G825" s="144"/>
      <c r="H825" s="144"/>
      <c r="I825" s="144"/>
      <c r="J825" s="144"/>
      <c r="K825" s="144"/>
      <c r="L825" s="144"/>
      <c r="M825" s="144"/>
      <c r="N825" s="144"/>
      <c r="O825" s="144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  <c r="AA825" s="136"/>
      <c r="AB825" s="136"/>
      <c r="AC825" s="136"/>
      <c r="AD825" s="136"/>
    </row>
    <row r="826" spans="1:30">
      <c r="A826" s="136"/>
      <c r="B826" s="144"/>
      <c r="C826" s="144"/>
      <c r="D826" s="136"/>
      <c r="E826" s="144"/>
      <c r="F826" s="144"/>
      <c r="G826" s="144"/>
      <c r="H826" s="144"/>
      <c r="I826" s="144"/>
      <c r="J826" s="144"/>
      <c r="K826" s="144"/>
      <c r="L826" s="144"/>
      <c r="M826" s="144"/>
      <c r="N826" s="144"/>
      <c r="O826" s="144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  <c r="AA826" s="136"/>
      <c r="AB826" s="136"/>
      <c r="AC826" s="136"/>
      <c r="AD826" s="136"/>
    </row>
    <row r="827" spans="1:30">
      <c r="A827" s="136"/>
      <c r="B827" s="144"/>
      <c r="C827" s="144"/>
      <c r="D827" s="136"/>
      <c r="E827" s="144"/>
      <c r="F827" s="144"/>
      <c r="G827" s="144"/>
      <c r="H827" s="144"/>
      <c r="I827" s="144"/>
      <c r="J827" s="144"/>
      <c r="K827" s="144"/>
      <c r="L827" s="144"/>
      <c r="M827" s="144"/>
      <c r="N827" s="144"/>
      <c r="O827" s="144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  <c r="AA827" s="136"/>
      <c r="AB827" s="136"/>
      <c r="AC827" s="136"/>
      <c r="AD827" s="136"/>
    </row>
    <row r="828" spans="1:30">
      <c r="A828" s="136"/>
      <c r="B828" s="144"/>
      <c r="C828" s="144"/>
      <c r="D828" s="136"/>
      <c r="E828" s="144"/>
      <c r="F828" s="144"/>
      <c r="G828" s="144"/>
      <c r="H828" s="144"/>
      <c r="I828" s="144"/>
      <c r="J828" s="144"/>
      <c r="K828" s="144"/>
      <c r="L828" s="144"/>
      <c r="M828" s="144"/>
      <c r="N828" s="144"/>
      <c r="O828" s="144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  <c r="AA828" s="136"/>
      <c r="AB828" s="136"/>
      <c r="AC828" s="136"/>
      <c r="AD828" s="136"/>
    </row>
    <row r="829" spans="1:30">
      <c r="A829" s="136"/>
      <c r="B829" s="144"/>
      <c r="C829" s="144"/>
      <c r="D829" s="136"/>
      <c r="E829" s="144"/>
      <c r="F829" s="144"/>
      <c r="G829" s="144"/>
      <c r="H829" s="144"/>
      <c r="I829" s="144"/>
      <c r="J829" s="144"/>
      <c r="K829" s="144"/>
      <c r="L829" s="144"/>
      <c r="M829" s="144"/>
      <c r="N829" s="144"/>
      <c r="O829" s="144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  <c r="AA829" s="136"/>
      <c r="AB829" s="136"/>
      <c r="AC829" s="136"/>
      <c r="AD829" s="136"/>
    </row>
    <row r="830" spans="1:30">
      <c r="A830" s="136"/>
      <c r="B830" s="144"/>
      <c r="C830" s="144"/>
      <c r="D830" s="136"/>
      <c r="E830" s="144"/>
      <c r="F830" s="144"/>
      <c r="G830" s="144"/>
      <c r="H830" s="144"/>
      <c r="I830" s="144"/>
      <c r="J830" s="144"/>
      <c r="K830" s="144"/>
      <c r="L830" s="144"/>
      <c r="M830" s="144"/>
      <c r="N830" s="144"/>
      <c r="O830" s="144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  <c r="AA830" s="136"/>
      <c r="AB830" s="136"/>
      <c r="AC830" s="136"/>
      <c r="AD830" s="136"/>
    </row>
    <row r="831" spans="1:30">
      <c r="A831" s="136"/>
      <c r="B831" s="144"/>
      <c r="C831" s="144"/>
      <c r="D831" s="136"/>
      <c r="E831" s="144"/>
      <c r="F831" s="144"/>
      <c r="G831" s="144"/>
      <c r="H831" s="144"/>
      <c r="I831" s="144"/>
      <c r="J831" s="144"/>
      <c r="K831" s="144"/>
      <c r="L831" s="144"/>
      <c r="M831" s="144"/>
      <c r="N831" s="144"/>
      <c r="O831" s="144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  <c r="AA831" s="136"/>
      <c r="AB831" s="136"/>
      <c r="AC831" s="136"/>
      <c r="AD831" s="136"/>
    </row>
    <row r="832" spans="1:30">
      <c r="A832" s="136"/>
      <c r="B832" s="144"/>
      <c r="C832" s="144"/>
      <c r="D832" s="136"/>
      <c r="E832" s="144"/>
      <c r="F832" s="144"/>
      <c r="G832" s="144"/>
      <c r="H832" s="144"/>
      <c r="I832" s="144"/>
      <c r="J832" s="144"/>
      <c r="K832" s="144"/>
      <c r="L832" s="144"/>
      <c r="M832" s="144"/>
      <c r="N832" s="144"/>
      <c r="O832" s="144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  <c r="AA832" s="136"/>
      <c r="AB832" s="136"/>
      <c r="AC832" s="136"/>
      <c r="AD832" s="136"/>
    </row>
    <row r="833" spans="1:30">
      <c r="A833" s="136"/>
      <c r="B833" s="144"/>
      <c r="C833" s="144"/>
      <c r="D833" s="136"/>
      <c r="E833" s="144"/>
      <c r="F833" s="144"/>
      <c r="G833" s="144"/>
      <c r="H833" s="144"/>
      <c r="I833" s="144"/>
      <c r="J833" s="144"/>
      <c r="K833" s="144"/>
      <c r="L833" s="144"/>
      <c r="M833" s="144"/>
      <c r="N833" s="144"/>
      <c r="O833" s="144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  <c r="AA833" s="136"/>
      <c r="AB833" s="136"/>
      <c r="AC833" s="136"/>
      <c r="AD833" s="136"/>
    </row>
    <row r="834" spans="1:30">
      <c r="A834" s="136"/>
      <c r="B834" s="144"/>
      <c r="C834" s="144"/>
      <c r="D834" s="136"/>
      <c r="E834" s="144"/>
      <c r="F834" s="144"/>
      <c r="G834" s="144"/>
      <c r="H834" s="144"/>
      <c r="I834" s="144"/>
      <c r="J834" s="144"/>
      <c r="K834" s="144"/>
      <c r="L834" s="144"/>
      <c r="M834" s="144"/>
      <c r="N834" s="144"/>
      <c r="O834" s="144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  <c r="AA834" s="136"/>
      <c r="AB834" s="136"/>
      <c r="AC834" s="136"/>
      <c r="AD834" s="136"/>
    </row>
    <row r="835" spans="1:30">
      <c r="A835" s="136"/>
      <c r="B835" s="144"/>
      <c r="C835" s="144"/>
      <c r="D835" s="136"/>
      <c r="E835" s="144"/>
      <c r="F835" s="144"/>
      <c r="G835" s="144"/>
      <c r="H835" s="144"/>
      <c r="I835" s="144"/>
      <c r="J835" s="144"/>
      <c r="K835" s="144"/>
      <c r="L835" s="144"/>
      <c r="M835" s="144"/>
      <c r="N835" s="144"/>
      <c r="O835" s="144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  <c r="AA835" s="136"/>
      <c r="AB835" s="136"/>
      <c r="AC835" s="136"/>
      <c r="AD835" s="136"/>
    </row>
    <row r="836" spans="1:30">
      <c r="A836" s="136"/>
      <c r="B836" s="144"/>
      <c r="C836" s="144"/>
      <c r="D836" s="136"/>
      <c r="E836" s="144"/>
      <c r="F836" s="144"/>
      <c r="G836" s="144"/>
      <c r="H836" s="144"/>
      <c r="I836" s="144"/>
      <c r="J836" s="144"/>
      <c r="K836" s="144"/>
      <c r="L836" s="144"/>
      <c r="M836" s="144"/>
      <c r="N836" s="144"/>
      <c r="O836" s="144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  <c r="AA836" s="136"/>
      <c r="AB836" s="136"/>
      <c r="AC836" s="136"/>
      <c r="AD836" s="136"/>
    </row>
    <row r="837" spans="1:30">
      <c r="A837" s="136"/>
      <c r="B837" s="144"/>
      <c r="C837" s="144"/>
      <c r="D837" s="136"/>
      <c r="E837" s="144"/>
      <c r="F837" s="144"/>
      <c r="G837" s="144"/>
      <c r="H837" s="144"/>
      <c r="I837" s="144"/>
      <c r="J837" s="144"/>
      <c r="K837" s="144"/>
      <c r="L837" s="144"/>
      <c r="M837" s="144"/>
      <c r="N837" s="144"/>
      <c r="O837" s="144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  <c r="AA837" s="136"/>
      <c r="AB837" s="136"/>
      <c r="AC837" s="136"/>
      <c r="AD837" s="136"/>
    </row>
    <row r="838" spans="1:30">
      <c r="A838" s="136"/>
      <c r="B838" s="144"/>
      <c r="C838" s="144"/>
      <c r="D838" s="136"/>
      <c r="E838" s="144"/>
      <c r="F838" s="144"/>
      <c r="G838" s="144"/>
      <c r="H838" s="144"/>
      <c r="I838" s="144"/>
      <c r="J838" s="144"/>
      <c r="K838" s="144"/>
      <c r="L838" s="144"/>
      <c r="M838" s="144"/>
      <c r="N838" s="144"/>
      <c r="O838" s="144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  <c r="AA838" s="136"/>
      <c r="AB838" s="136"/>
      <c r="AC838" s="136"/>
      <c r="AD838" s="136"/>
    </row>
    <row r="839" spans="1:30">
      <c r="A839" s="136"/>
      <c r="B839" s="144"/>
      <c r="C839" s="144"/>
      <c r="D839" s="136"/>
      <c r="E839" s="144"/>
      <c r="F839" s="144"/>
      <c r="G839" s="144"/>
      <c r="H839" s="144"/>
      <c r="I839" s="144"/>
      <c r="J839" s="144"/>
      <c r="K839" s="144"/>
      <c r="L839" s="144"/>
      <c r="M839" s="144"/>
      <c r="N839" s="144"/>
      <c r="O839" s="144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  <c r="AA839" s="136"/>
      <c r="AB839" s="136"/>
      <c r="AC839" s="136"/>
      <c r="AD839" s="136"/>
    </row>
    <row r="840" spans="1:30">
      <c r="A840" s="136"/>
      <c r="B840" s="144"/>
      <c r="C840" s="144"/>
      <c r="D840" s="136"/>
      <c r="E840" s="144"/>
      <c r="F840" s="144"/>
      <c r="G840" s="144"/>
      <c r="H840" s="144"/>
      <c r="I840" s="144"/>
      <c r="J840" s="144"/>
      <c r="K840" s="144"/>
      <c r="L840" s="144"/>
      <c r="M840" s="144"/>
      <c r="N840" s="144"/>
      <c r="O840" s="144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  <c r="AA840" s="136"/>
      <c r="AB840" s="136"/>
      <c r="AC840" s="136"/>
      <c r="AD840" s="136"/>
    </row>
    <row r="841" spans="1:30">
      <c r="A841" s="136"/>
      <c r="B841" s="144"/>
      <c r="C841" s="144"/>
      <c r="D841" s="136"/>
      <c r="E841" s="144"/>
      <c r="F841" s="144"/>
      <c r="G841" s="144"/>
      <c r="H841" s="144"/>
      <c r="I841" s="144"/>
      <c r="J841" s="144"/>
      <c r="K841" s="144"/>
      <c r="L841" s="144"/>
      <c r="M841" s="144"/>
      <c r="N841" s="144"/>
      <c r="O841" s="144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  <c r="AA841" s="136"/>
      <c r="AB841" s="136"/>
      <c r="AC841" s="136"/>
      <c r="AD841" s="136"/>
    </row>
    <row r="842" spans="1:30">
      <c r="A842" s="136"/>
      <c r="B842" s="144"/>
      <c r="C842" s="144"/>
      <c r="D842" s="136"/>
      <c r="E842" s="144"/>
      <c r="F842" s="144"/>
      <c r="G842" s="144"/>
      <c r="H842" s="144"/>
      <c r="I842" s="144"/>
      <c r="J842" s="144"/>
      <c r="K842" s="144"/>
      <c r="L842" s="144"/>
      <c r="M842" s="144"/>
      <c r="N842" s="144"/>
      <c r="O842" s="144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  <c r="AA842" s="136"/>
      <c r="AB842" s="136"/>
      <c r="AC842" s="136"/>
      <c r="AD842" s="136"/>
    </row>
    <row r="843" spans="1:30">
      <c r="A843" s="136"/>
      <c r="B843" s="144"/>
      <c r="C843" s="144"/>
      <c r="D843" s="136"/>
      <c r="E843" s="144"/>
      <c r="F843" s="144"/>
      <c r="G843" s="144"/>
      <c r="H843" s="144"/>
      <c r="I843" s="144"/>
      <c r="J843" s="144"/>
      <c r="K843" s="144"/>
      <c r="L843" s="144"/>
      <c r="M843" s="144"/>
      <c r="N843" s="144"/>
      <c r="O843" s="144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  <c r="AA843" s="136"/>
      <c r="AB843" s="136"/>
      <c r="AC843" s="136"/>
      <c r="AD843" s="136"/>
    </row>
    <row r="844" spans="1:30">
      <c r="A844" s="136"/>
      <c r="B844" s="144"/>
      <c r="C844" s="144"/>
      <c r="D844" s="136"/>
      <c r="E844" s="144"/>
      <c r="F844" s="144"/>
      <c r="G844" s="144"/>
      <c r="H844" s="144"/>
      <c r="I844" s="144"/>
      <c r="J844" s="144"/>
      <c r="K844" s="144"/>
      <c r="L844" s="144"/>
      <c r="M844" s="144"/>
      <c r="N844" s="144"/>
      <c r="O844" s="144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  <c r="AA844" s="136"/>
      <c r="AB844" s="136"/>
      <c r="AC844" s="136"/>
      <c r="AD844" s="136"/>
    </row>
    <row r="845" spans="1:30">
      <c r="A845" s="136"/>
      <c r="B845" s="144"/>
      <c r="C845" s="144"/>
      <c r="D845" s="136"/>
      <c r="E845" s="144"/>
      <c r="F845" s="144"/>
      <c r="G845" s="144"/>
      <c r="H845" s="144"/>
      <c r="I845" s="144"/>
      <c r="J845" s="144"/>
      <c r="K845" s="144"/>
      <c r="L845" s="144"/>
      <c r="M845" s="144"/>
      <c r="N845" s="144"/>
      <c r="O845" s="144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  <c r="AA845" s="136"/>
      <c r="AB845" s="136"/>
      <c r="AC845" s="136"/>
      <c r="AD845" s="136"/>
    </row>
    <row r="846" spans="1:30">
      <c r="A846" s="136"/>
      <c r="B846" s="144"/>
      <c r="C846" s="144"/>
      <c r="D846" s="136"/>
      <c r="E846" s="144"/>
      <c r="F846" s="144"/>
      <c r="G846" s="144"/>
      <c r="H846" s="144"/>
      <c r="I846" s="144"/>
      <c r="J846" s="144"/>
      <c r="K846" s="144"/>
      <c r="L846" s="144"/>
      <c r="M846" s="144"/>
      <c r="N846" s="144"/>
      <c r="O846" s="144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  <c r="AA846" s="136"/>
      <c r="AB846" s="136"/>
      <c r="AC846" s="136"/>
      <c r="AD846" s="136"/>
    </row>
    <row r="847" spans="1:30">
      <c r="A847" s="136"/>
      <c r="B847" s="144"/>
      <c r="C847" s="144"/>
      <c r="D847" s="136"/>
      <c r="E847" s="144"/>
      <c r="F847" s="144"/>
      <c r="G847" s="144"/>
      <c r="H847" s="144"/>
      <c r="I847" s="144"/>
      <c r="J847" s="144"/>
      <c r="K847" s="144"/>
      <c r="L847" s="144"/>
      <c r="M847" s="144"/>
      <c r="N847" s="144"/>
      <c r="O847" s="144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  <c r="AA847" s="136"/>
      <c r="AB847" s="136"/>
      <c r="AC847" s="136"/>
      <c r="AD847" s="136"/>
    </row>
    <row r="848" spans="1:30">
      <c r="A848" s="136"/>
      <c r="B848" s="144"/>
      <c r="C848" s="144"/>
      <c r="D848" s="136"/>
      <c r="E848" s="144"/>
      <c r="F848" s="144"/>
      <c r="G848" s="144"/>
      <c r="H848" s="144"/>
      <c r="I848" s="144"/>
      <c r="J848" s="144"/>
      <c r="K848" s="144"/>
      <c r="L848" s="144"/>
      <c r="M848" s="144"/>
      <c r="N848" s="144"/>
      <c r="O848" s="144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  <c r="AA848" s="136"/>
      <c r="AB848" s="136"/>
      <c r="AC848" s="136"/>
      <c r="AD848" s="136"/>
    </row>
    <row r="849" spans="1:30">
      <c r="A849" s="136"/>
      <c r="B849" s="144"/>
      <c r="C849" s="144"/>
      <c r="D849" s="136"/>
      <c r="E849" s="144"/>
      <c r="F849" s="144"/>
      <c r="G849" s="144"/>
      <c r="H849" s="144"/>
      <c r="I849" s="144"/>
      <c r="J849" s="144"/>
      <c r="K849" s="144"/>
      <c r="L849" s="144"/>
      <c r="M849" s="144"/>
      <c r="N849" s="144"/>
      <c r="O849" s="144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  <c r="AA849" s="136"/>
      <c r="AB849" s="136"/>
      <c r="AC849" s="136"/>
      <c r="AD849" s="136"/>
    </row>
    <row r="850" spans="1:30">
      <c r="A850" s="136"/>
      <c r="B850" s="144"/>
      <c r="C850" s="144"/>
      <c r="D850" s="136"/>
      <c r="E850" s="144"/>
      <c r="F850" s="144"/>
      <c r="G850" s="144"/>
      <c r="H850" s="144"/>
      <c r="I850" s="144"/>
      <c r="J850" s="144"/>
      <c r="K850" s="144"/>
      <c r="L850" s="144"/>
      <c r="M850" s="144"/>
      <c r="N850" s="144"/>
      <c r="O850" s="144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  <c r="AA850" s="136"/>
      <c r="AB850" s="136"/>
      <c r="AC850" s="136"/>
      <c r="AD850" s="136"/>
    </row>
    <row r="851" spans="1:30">
      <c r="A851" s="136"/>
      <c r="B851" s="144"/>
      <c r="C851" s="144"/>
      <c r="D851" s="136"/>
      <c r="E851" s="144"/>
      <c r="F851" s="144"/>
      <c r="G851" s="144"/>
      <c r="H851" s="144"/>
      <c r="I851" s="144"/>
      <c r="J851" s="144"/>
      <c r="K851" s="144"/>
      <c r="L851" s="144"/>
      <c r="M851" s="144"/>
      <c r="N851" s="144"/>
      <c r="O851" s="144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  <c r="AA851" s="136"/>
      <c r="AB851" s="136"/>
      <c r="AC851" s="136"/>
      <c r="AD851" s="136"/>
    </row>
    <row r="852" spans="1:30">
      <c r="A852" s="136"/>
      <c r="B852" s="144"/>
      <c r="C852" s="144"/>
      <c r="D852" s="136"/>
      <c r="E852" s="144"/>
      <c r="F852" s="144"/>
      <c r="G852" s="144"/>
      <c r="H852" s="144"/>
      <c r="I852" s="144"/>
      <c r="J852" s="144"/>
      <c r="K852" s="144"/>
      <c r="L852" s="144"/>
      <c r="M852" s="144"/>
      <c r="N852" s="144"/>
      <c r="O852" s="144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  <c r="AA852" s="136"/>
      <c r="AB852" s="136"/>
      <c r="AC852" s="136"/>
      <c r="AD852" s="136"/>
    </row>
    <row r="853" spans="1:30">
      <c r="A853" s="136"/>
      <c r="B853" s="144"/>
      <c r="C853" s="144"/>
      <c r="D853" s="136"/>
      <c r="E853" s="144"/>
      <c r="F853" s="144"/>
      <c r="G853" s="144"/>
      <c r="H853" s="144"/>
      <c r="I853" s="144"/>
      <c r="J853" s="144"/>
      <c r="K853" s="144"/>
      <c r="L853" s="144"/>
      <c r="M853" s="144"/>
      <c r="N853" s="144"/>
      <c r="O853" s="144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  <c r="AA853" s="136"/>
      <c r="AB853" s="136"/>
      <c r="AC853" s="136"/>
      <c r="AD853" s="136"/>
    </row>
    <row r="854" spans="1:30">
      <c r="A854" s="136"/>
      <c r="B854" s="144"/>
      <c r="C854" s="144"/>
      <c r="D854" s="136"/>
      <c r="E854" s="144"/>
      <c r="F854" s="144"/>
      <c r="G854" s="144"/>
      <c r="H854" s="144"/>
      <c r="I854" s="144"/>
      <c r="J854" s="144"/>
      <c r="K854" s="144"/>
      <c r="L854" s="144"/>
      <c r="M854" s="144"/>
      <c r="N854" s="144"/>
      <c r="O854" s="144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  <c r="AA854" s="136"/>
      <c r="AB854" s="136"/>
      <c r="AC854" s="136"/>
      <c r="AD854" s="136"/>
    </row>
    <row r="855" spans="1:30">
      <c r="A855" s="136"/>
      <c r="B855" s="144"/>
      <c r="C855" s="144"/>
      <c r="D855" s="136"/>
      <c r="E855" s="144"/>
      <c r="F855" s="144"/>
      <c r="G855" s="144"/>
      <c r="H855" s="144"/>
      <c r="I855" s="144"/>
      <c r="J855" s="144"/>
      <c r="K855" s="144"/>
      <c r="L855" s="144"/>
      <c r="M855" s="144"/>
      <c r="N855" s="144"/>
      <c r="O855" s="144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  <c r="AA855" s="136"/>
      <c r="AB855" s="136"/>
      <c r="AC855" s="136"/>
      <c r="AD855" s="136"/>
    </row>
    <row r="856" spans="1:30">
      <c r="A856" s="136"/>
      <c r="B856" s="144"/>
      <c r="C856" s="144"/>
      <c r="D856" s="136"/>
      <c r="E856" s="144"/>
      <c r="F856" s="144"/>
      <c r="G856" s="144"/>
      <c r="H856" s="144"/>
      <c r="I856" s="144"/>
      <c r="J856" s="144"/>
      <c r="K856" s="144"/>
      <c r="L856" s="144"/>
      <c r="M856" s="144"/>
      <c r="N856" s="144"/>
      <c r="O856" s="144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  <c r="AA856" s="136"/>
      <c r="AB856" s="136"/>
      <c r="AC856" s="136"/>
      <c r="AD856" s="136"/>
    </row>
    <row r="857" spans="1:30">
      <c r="A857" s="136"/>
      <c r="B857" s="144"/>
      <c r="C857" s="144"/>
      <c r="D857" s="136"/>
      <c r="E857" s="144"/>
      <c r="F857" s="144"/>
      <c r="G857" s="144"/>
      <c r="H857" s="144"/>
      <c r="I857" s="144"/>
      <c r="J857" s="144"/>
      <c r="K857" s="144"/>
      <c r="L857" s="144"/>
      <c r="M857" s="144"/>
      <c r="N857" s="144"/>
      <c r="O857" s="144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  <c r="AA857" s="136"/>
      <c r="AB857" s="136"/>
      <c r="AC857" s="136"/>
      <c r="AD857" s="136"/>
    </row>
    <row r="858" spans="1:30">
      <c r="A858" s="136"/>
      <c r="B858" s="144"/>
      <c r="C858" s="144"/>
      <c r="D858" s="136"/>
      <c r="E858" s="144"/>
      <c r="F858" s="144"/>
      <c r="G858" s="144"/>
      <c r="H858" s="144"/>
      <c r="I858" s="144"/>
      <c r="J858" s="144"/>
      <c r="K858" s="144"/>
      <c r="L858" s="144"/>
      <c r="M858" s="144"/>
      <c r="N858" s="144"/>
      <c r="O858" s="144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  <c r="AA858" s="136"/>
      <c r="AB858" s="136"/>
      <c r="AC858" s="136"/>
      <c r="AD858" s="136"/>
    </row>
    <row r="859" spans="1:30">
      <c r="A859" s="136"/>
      <c r="B859" s="144"/>
      <c r="C859" s="144"/>
      <c r="D859" s="136"/>
      <c r="E859" s="144"/>
      <c r="F859" s="144"/>
      <c r="G859" s="144"/>
      <c r="H859" s="144"/>
      <c r="I859" s="144"/>
      <c r="J859" s="144"/>
      <c r="K859" s="144"/>
      <c r="L859" s="144"/>
      <c r="M859" s="144"/>
      <c r="N859" s="144"/>
      <c r="O859" s="144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  <c r="AA859" s="136"/>
      <c r="AB859" s="136"/>
      <c r="AC859" s="136"/>
      <c r="AD859" s="136"/>
    </row>
    <row r="860" spans="1:30">
      <c r="A860" s="136"/>
      <c r="B860" s="144"/>
      <c r="C860" s="144"/>
      <c r="D860" s="136"/>
      <c r="E860" s="144"/>
      <c r="F860" s="144"/>
      <c r="G860" s="144"/>
      <c r="H860" s="144"/>
      <c r="I860" s="144"/>
      <c r="J860" s="144"/>
      <c r="K860" s="144"/>
      <c r="L860" s="144"/>
      <c r="M860" s="144"/>
      <c r="N860" s="144"/>
      <c r="O860" s="144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  <c r="AA860" s="136"/>
      <c r="AB860" s="136"/>
      <c r="AC860" s="136"/>
      <c r="AD860" s="136"/>
    </row>
    <row r="861" spans="1:30">
      <c r="A861" s="136"/>
      <c r="B861" s="144"/>
      <c r="C861" s="144"/>
      <c r="D861" s="136"/>
      <c r="E861" s="144"/>
      <c r="F861" s="144"/>
      <c r="G861" s="144"/>
      <c r="H861" s="144"/>
      <c r="I861" s="144"/>
      <c r="J861" s="144"/>
      <c r="K861" s="144"/>
      <c r="L861" s="144"/>
      <c r="M861" s="144"/>
      <c r="N861" s="144"/>
      <c r="O861" s="144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  <c r="AA861" s="136"/>
      <c r="AB861" s="136"/>
      <c r="AC861" s="136"/>
      <c r="AD861" s="136"/>
    </row>
    <row r="862" spans="1:30">
      <c r="A862" s="136"/>
      <c r="B862" s="144"/>
      <c r="C862" s="144"/>
      <c r="D862" s="136"/>
      <c r="E862" s="144"/>
      <c r="F862" s="144"/>
      <c r="G862" s="144"/>
      <c r="H862" s="144"/>
      <c r="I862" s="144"/>
      <c r="J862" s="144"/>
      <c r="K862" s="144"/>
      <c r="L862" s="144"/>
      <c r="M862" s="144"/>
      <c r="N862" s="144"/>
      <c r="O862" s="144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  <c r="AA862" s="136"/>
      <c r="AB862" s="136"/>
      <c r="AC862" s="136"/>
      <c r="AD862" s="136"/>
    </row>
    <row r="863" spans="1:30">
      <c r="A863" s="136"/>
      <c r="B863" s="144"/>
      <c r="C863" s="144"/>
      <c r="D863" s="136"/>
      <c r="E863" s="144"/>
      <c r="F863" s="144"/>
      <c r="G863" s="144"/>
      <c r="H863" s="144"/>
      <c r="I863" s="144"/>
      <c r="J863" s="144"/>
      <c r="K863" s="144"/>
      <c r="L863" s="144"/>
      <c r="M863" s="144"/>
      <c r="N863" s="144"/>
      <c r="O863" s="144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  <c r="AA863" s="136"/>
      <c r="AB863" s="136"/>
      <c r="AC863" s="136"/>
      <c r="AD863" s="136"/>
    </row>
    <row r="864" spans="1:30">
      <c r="A864" s="136"/>
      <c r="B864" s="144"/>
      <c r="C864" s="144"/>
      <c r="D864" s="136"/>
      <c r="E864" s="144"/>
      <c r="F864" s="144"/>
      <c r="G864" s="144"/>
      <c r="H864" s="144"/>
      <c r="I864" s="144"/>
      <c r="J864" s="144"/>
      <c r="K864" s="144"/>
      <c r="L864" s="144"/>
      <c r="M864" s="144"/>
      <c r="N864" s="144"/>
      <c r="O864" s="144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  <c r="AA864" s="136"/>
      <c r="AB864" s="136"/>
      <c r="AC864" s="136"/>
      <c r="AD864" s="136"/>
    </row>
    <row r="865" spans="1:30">
      <c r="A865" s="136"/>
      <c r="B865" s="144"/>
      <c r="C865" s="144"/>
      <c r="D865" s="136"/>
      <c r="E865" s="144"/>
      <c r="F865" s="144"/>
      <c r="G865" s="144"/>
      <c r="H865" s="144"/>
      <c r="I865" s="144"/>
      <c r="J865" s="144"/>
      <c r="K865" s="144"/>
      <c r="L865" s="144"/>
      <c r="M865" s="144"/>
      <c r="N865" s="144"/>
      <c r="O865" s="144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  <c r="AA865" s="136"/>
      <c r="AB865" s="136"/>
      <c r="AC865" s="136"/>
      <c r="AD865" s="136"/>
    </row>
    <row r="866" spans="1:30">
      <c r="A866" s="136"/>
      <c r="B866" s="144"/>
      <c r="C866" s="144"/>
      <c r="D866" s="136"/>
      <c r="E866" s="144"/>
      <c r="F866" s="144"/>
      <c r="G866" s="144"/>
      <c r="H866" s="144"/>
      <c r="I866" s="144"/>
      <c r="J866" s="144"/>
      <c r="K866" s="144"/>
      <c r="L866" s="144"/>
      <c r="M866" s="144"/>
      <c r="N866" s="144"/>
      <c r="O866" s="144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  <c r="AA866" s="136"/>
      <c r="AB866" s="136"/>
      <c r="AC866" s="136"/>
      <c r="AD866" s="136"/>
    </row>
    <row r="867" spans="1:30">
      <c r="A867" s="136"/>
      <c r="B867" s="144"/>
      <c r="C867" s="144"/>
      <c r="D867" s="136"/>
      <c r="E867" s="144"/>
      <c r="F867" s="144"/>
      <c r="G867" s="144"/>
      <c r="H867" s="144"/>
      <c r="I867" s="144"/>
      <c r="J867" s="144"/>
      <c r="K867" s="144"/>
      <c r="L867" s="144"/>
      <c r="M867" s="144"/>
      <c r="N867" s="144"/>
      <c r="O867" s="144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  <c r="AA867" s="136"/>
      <c r="AB867" s="136"/>
      <c r="AC867" s="136"/>
      <c r="AD867" s="136"/>
    </row>
    <row r="868" spans="1:30">
      <c r="A868" s="136"/>
      <c r="B868" s="144"/>
      <c r="C868" s="144"/>
      <c r="D868" s="136"/>
      <c r="E868" s="144"/>
      <c r="F868" s="144"/>
      <c r="G868" s="144"/>
      <c r="H868" s="144"/>
      <c r="I868" s="144"/>
      <c r="J868" s="144"/>
      <c r="K868" s="144"/>
      <c r="L868" s="144"/>
      <c r="M868" s="144"/>
      <c r="N868" s="144"/>
      <c r="O868" s="144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  <c r="AA868" s="136"/>
      <c r="AB868" s="136"/>
      <c r="AC868" s="136"/>
      <c r="AD868" s="136"/>
    </row>
    <row r="869" spans="1:30">
      <c r="A869" s="136"/>
      <c r="B869" s="144"/>
      <c r="C869" s="144"/>
      <c r="D869" s="136"/>
      <c r="E869" s="144"/>
      <c r="F869" s="144"/>
      <c r="G869" s="144"/>
      <c r="H869" s="144"/>
      <c r="I869" s="144"/>
      <c r="J869" s="144"/>
      <c r="K869" s="144"/>
      <c r="L869" s="144"/>
      <c r="M869" s="144"/>
      <c r="N869" s="144"/>
      <c r="O869" s="144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  <c r="AA869" s="136"/>
      <c r="AB869" s="136"/>
      <c r="AC869" s="136"/>
      <c r="AD869" s="136"/>
    </row>
    <row r="870" spans="1:30">
      <c r="A870" s="136"/>
      <c r="B870" s="144"/>
      <c r="C870" s="144"/>
      <c r="D870" s="136"/>
      <c r="E870" s="144"/>
      <c r="F870" s="144"/>
      <c r="G870" s="144"/>
      <c r="H870" s="144"/>
      <c r="I870" s="144"/>
      <c r="J870" s="144"/>
      <c r="K870" s="144"/>
      <c r="L870" s="144"/>
      <c r="M870" s="144"/>
      <c r="N870" s="144"/>
      <c r="O870" s="144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  <c r="AA870" s="136"/>
      <c r="AB870" s="136"/>
      <c r="AC870" s="136"/>
      <c r="AD870" s="136"/>
    </row>
    <row r="871" spans="1:30">
      <c r="A871" s="136"/>
      <c r="B871" s="144"/>
      <c r="C871" s="144"/>
      <c r="D871" s="136"/>
      <c r="E871" s="144"/>
      <c r="F871" s="144"/>
      <c r="G871" s="144"/>
      <c r="H871" s="144"/>
      <c r="I871" s="144"/>
      <c r="J871" s="144"/>
      <c r="K871" s="144"/>
      <c r="L871" s="144"/>
      <c r="M871" s="144"/>
      <c r="N871" s="144"/>
      <c r="O871" s="144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  <c r="AA871" s="136"/>
      <c r="AB871" s="136"/>
      <c r="AC871" s="136"/>
      <c r="AD871" s="136"/>
    </row>
    <row r="872" spans="1:30">
      <c r="A872" s="136"/>
      <c r="B872" s="144"/>
      <c r="C872" s="144"/>
      <c r="D872" s="136"/>
      <c r="E872" s="144"/>
      <c r="F872" s="144"/>
      <c r="G872" s="144"/>
      <c r="H872" s="144"/>
      <c r="I872" s="144"/>
      <c r="J872" s="144"/>
      <c r="K872" s="144"/>
      <c r="L872" s="144"/>
      <c r="M872" s="144"/>
      <c r="N872" s="144"/>
      <c r="O872" s="144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  <c r="AA872" s="136"/>
      <c r="AB872" s="136"/>
      <c r="AC872" s="136"/>
      <c r="AD872" s="136"/>
    </row>
    <row r="873" spans="1:30">
      <c r="A873" s="136"/>
      <c r="B873" s="144"/>
      <c r="C873" s="144"/>
      <c r="D873" s="136"/>
      <c r="E873" s="144"/>
      <c r="F873" s="144"/>
      <c r="G873" s="144"/>
      <c r="H873" s="144"/>
      <c r="I873" s="144"/>
      <c r="J873" s="144"/>
      <c r="K873" s="144"/>
      <c r="L873" s="144"/>
      <c r="M873" s="144"/>
      <c r="N873" s="144"/>
      <c r="O873" s="144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  <c r="AA873" s="136"/>
      <c r="AB873" s="136"/>
      <c r="AC873" s="136"/>
      <c r="AD873" s="136"/>
    </row>
    <row r="874" spans="1:30">
      <c r="A874" s="136"/>
      <c r="B874" s="144"/>
      <c r="C874" s="144"/>
      <c r="D874" s="136"/>
      <c r="E874" s="144"/>
      <c r="F874" s="144"/>
      <c r="G874" s="144"/>
      <c r="H874" s="144"/>
      <c r="I874" s="144"/>
      <c r="J874" s="144"/>
      <c r="K874" s="144"/>
      <c r="L874" s="144"/>
      <c r="M874" s="144"/>
      <c r="N874" s="144"/>
      <c r="O874" s="144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  <c r="AA874" s="136"/>
      <c r="AB874" s="136"/>
      <c r="AC874" s="136"/>
      <c r="AD874" s="136"/>
    </row>
    <row r="875" spans="1:30">
      <c r="A875" s="136"/>
      <c r="B875" s="144"/>
      <c r="C875" s="144"/>
      <c r="D875" s="136"/>
      <c r="E875" s="144"/>
      <c r="F875" s="144"/>
      <c r="G875" s="144"/>
      <c r="H875" s="144"/>
      <c r="I875" s="144"/>
      <c r="J875" s="144"/>
      <c r="K875" s="144"/>
      <c r="L875" s="144"/>
      <c r="M875" s="144"/>
      <c r="N875" s="144"/>
      <c r="O875" s="144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  <c r="AA875" s="136"/>
      <c r="AB875" s="136"/>
      <c r="AC875" s="136"/>
      <c r="AD875" s="136"/>
    </row>
    <row r="876" spans="1:30">
      <c r="A876" s="136"/>
      <c r="B876" s="144"/>
      <c r="C876" s="144"/>
      <c r="D876" s="136"/>
      <c r="E876" s="144"/>
      <c r="F876" s="144"/>
      <c r="G876" s="144"/>
      <c r="H876" s="144"/>
      <c r="I876" s="144"/>
      <c r="J876" s="144"/>
      <c r="K876" s="144"/>
      <c r="L876" s="144"/>
      <c r="M876" s="144"/>
      <c r="N876" s="144"/>
      <c r="O876" s="144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  <c r="AA876" s="136"/>
      <c r="AB876" s="136"/>
      <c r="AC876" s="136"/>
      <c r="AD876" s="136"/>
    </row>
    <row r="877" spans="1:30">
      <c r="A877" s="136"/>
      <c r="B877" s="144"/>
      <c r="C877" s="144"/>
      <c r="D877" s="136"/>
      <c r="E877" s="144"/>
      <c r="F877" s="144"/>
      <c r="G877" s="144"/>
      <c r="H877" s="144"/>
      <c r="I877" s="144"/>
      <c r="J877" s="144"/>
      <c r="K877" s="144"/>
      <c r="L877" s="144"/>
      <c r="M877" s="144"/>
      <c r="N877" s="144"/>
      <c r="O877" s="144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  <c r="AA877" s="136"/>
      <c r="AB877" s="136"/>
      <c r="AC877" s="136"/>
      <c r="AD877" s="136"/>
    </row>
    <row r="878" spans="1:30">
      <c r="A878" s="136"/>
      <c r="B878" s="144"/>
      <c r="C878" s="144"/>
      <c r="D878" s="136"/>
      <c r="E878" s="144"/>
      <c r="F878" s="144"/>
      <c r="G878" s="144"/>
      <c r="H878" s="144"/>
      <c r="I878" s="144"/>
      <c r="J878" s="144"/>
      <c r="K878" s="144"/>
      <c r="L878" s="144"/>
      <c r="M878" s="144"/>
      <c r="N878" s="144"/>
      <c r="O878" s="144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  <c r="AA878" s="136"/>
      <c r="AB878" s="136"/>
      <c r="AC878" s="136"/>
      <c r="AD878" s="136"/>
    </row>
    <row r="879" spans="1:30">
      <c r="A879" s="136"/>
      <c r="B879" s="144"/>
      <c r="C879" s="144"/>
      <c r="D879" s="136"/>
      <c r="E879" s="144"/>
      <c r="F879" s="144"/>
      <c r="G879" s="144"/>
      <c r="H879" s="144"/>
      <c r="I879" s="144"/>
      <c r="J879" s="144"/>
      <c r="K879" s="144"/>
      <c r="L879" s="144"/>
      <c r="M879" s="144"/>
      <c r="N879" s="144"/>
      <c r="O879" s="144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  <c r="AA879" s="136"/>
      <c r="AB879" s="136"/>
      <c r="AC879" s="136"/>
      <c r="AD879" s="136"/>
    </row>
    <row r="880" spans="1:30">
      <c r="A880" s="136"/>
      <c r="B880" s="144"/>
      <c r="C880" s="144"/>
      <c r="D880" s="136"/>
      <c r="E880" s="144"/>
      <c r="F880" s="144"/>
      <c r="G880" s="144"/>
      <c r="H880" s="144"/>
      <c r="I880" s="144"/>
      <c r="J880" s="144"/>
      <c r="K880" s="144"/>
      <c r="L880" s="144"/>
      <c r="M880" s="144"/>
      <c r="N880" s="144"/>
      <c r="O880" s="144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  <c r="AA880" s="136"/>
      <c r="AB880" s="136"/>
      <c r="AC880" s="136"/>
      <c r="AD880" s="136"/>
    </row>
    <row r="881" spans="1:30">
      <c r="A881" s="136"/>
      <c r="B881" s="144"/>
      <c r="C881" s="144"/>
      <c r="D881" s="136"/>
      <c r="E881" s="144"/>
      <c r="F881" s="144"/>
      <c r="G881" s="144"/>
      <c r="H881" s="144"/>
      <c r="I881" s="144"/>
      <c r="J881" s="144"/>
      <c r="K881" s="144"/>
      <c r="L881" s="144"/>
      <c r="M881" s="144"/>
      <c r="N881" s="144"/>
      <c r="O881" s="144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  <c r="AA881" s="136"/>
      <c r="AB881" s="136"/>
      <c r="AC881" s="136"/>
      <c r="AD881" s="136"/>
    </row>
    <row r="882" spans="1:30">
      <c r="A882" s="136"/>
      <c r="B882" s="144"/>
      <c r="C882" s="144"/>
      <c r="D882" s="136"/>
      <c r="E882" s="144"/>
      <c r="F882" s="144"/>
      <c r="G882" s="144"/>
      <c r="H882" s="144"/>
      <c r="I882" s="144"/>
      <c r="J882" s="144"/>
      <c r="K882" s="144"/>
      <c r="L882" s="144"/>
      <c r="M882" s="144"/>
      <c r="N882" s="144"/>
      <c r="O882" s="144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  <c r="AA882" s="136"/>
      <c r="AB882" s="136"/>
      <c r="AC882" s="136"/>
      <c r="AD882" s="136"/>
    </row>
    <row r="883" spans="1:30">
      <c r="A883" s="136"/>
      <c r="B883" s="144"/>
      <c r="C883" s="144"/>
      <c r="D883" s="136"/>
      <c r="E883" s="144"/>
      <c r="F883" s="144"/>
      <c r="G883" s="144"/>
      <c r="H883" s="144"/>
      <c r="I883" s="144"/>
      <c r="J883" s="144"/>
      <c r="K883" s="144"/>
      <c r="L883" s="144"/>
      <c r="M883" s="144"/>
      <c r="N883" s="144"/>
      <c r="O883" s="144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  <c r="AA883" s="136"/>
      <c r="AB883" s="136"/>
      <c r="AC883" s="136"/>
      <c r="AD883" s="136"/>
    </row>
    <row r="884" spans="1:30">
      <c r="A884" s="136"/>
      <c r="B884" s="144"/>
      <c r="C884" s="144"/>
      <c r="D884" s="136"/>
      <c r="E884" s="144"/>
      <c r="F884" s="144"/>
      <c r="G884" s="144"/>
      <c r="H884" s="144"/>
      <c r="I884" s="144"/>
      <c r="J884" s="144"/>
      <c r="K884" s="144"/>
      <c r="L884" s="144"/>
      <c r="M884" s="144"/>
      <c r="N884" s="144"/>
      <c r="O884" s="144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  <c r="AA884" s="136"/>
      <c r="AB884" s="136"/>
      <c r="AC884" s="136"/>
      <c r="AD884" s="136"/>
    </row>
    <row r="885" spans="1:30">
      <c r="A885" s="136"/>
      <c r="B885" s="144"/>
      <c r="C885" s="144"/>
      <c r="D885" s="136"/>
      <c r="E885" s="144"/>
      <c r="F885" s="144"/>
      <c r="G885" s="144"/>
      <c r="H885" s="144"/>
      <c r="I885" s="144"/>
      <c r="J885" s="144"/>
      <c r="K885" s="144"/>
      <c r="L885" s="144"/>
      <c r="M885" s="144"/>
      <c r="N885" s="144"/>
      <c r="O885" s="144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  <c r="AA885" s="136"/>
      <c r="AB885" s="136"/>
      <c r="AC885" s="136"/>
      <c r="AD885" s="136"/>
    </row>
    <row r="886" spans="1:30">
      <c r="A886" s="136"/>
      <c r="B886" s="144"/>
      <c r="C886" s="144"/>
      <c r="D886" s="136"/>
      <c r="E886" s="144"/>
      <c r="F886" s="144"/>
      <c r="G886" s="144"/>
      <c r="H886" s="144"/>
      <c r="I886" s="144"/>
      <c r="J886" s="144"/>
      <c r="K886" s="144"/>
      <c r="L886" s="144"/>
      <c r="M886" s="144"/>
      <c r="N886" s="144"/>
      <c r="O886" s="144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  <c r="AA886" s="136"/>
      <c r="AB886" s="136"/>
      <c r="AC886" s="136"/>
      <c r="AD886" s="136"/>
    </row>
    <row r="887" spans="1:30">
      <c r="A887" s="136"/>
      <c r="B887" s="144"/>
      <c r="C887" s="144"/>
      <c r="D887" s="136"/>
      <c r="E887" s="144"/>
      <c r="F887" s="144"/>
      <c r="G887" s="144"/>
      <c r="H887" s="144"/>
      <c r="I887" s="144"/>
      <c r="J887" s="144"/>
      <c r="K887" s="144"/>
      <c r="L887" s="144"/>
      <c r="M887" s="144"/>
      <c r="N887" s="144"/>
      <c r="O887" s="144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  <c r="AA887" s="136"/>
      <c r="AB887" s="136"/>
      <c r="AC887" s="136"/>
      <c r="AD887" s="136"/>
    </row>
    <row r="888" spans="1:30">
      <c r="A888" s="136"/>
      <c r="B888" s="144"/>
      <c r="C888" s="144"/>
      <c r="D888" s="136"/>
      <c r="E888" s="144"/>
      <c r="F888" s="144"/>
      <c r="G888" s="144"/>
      <c r="H888" s="144"/>
      <c r="I888" s="144"/>
      <c r="J888" s="144"/>
      <c r="K888" s="144"/>
      <c r="L888" s="144"/>
      <c r="M888" s="144"/>
      <c r="N888" s="144"/>
      <c r="O888" s="144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  <c r="AA888" s="136"/>
      <c r="AB888" s="136"/>
      <c r="AC888" s="136"/>
      <c r="AD888" s="136"/>
    </row>
    <row r="889" spans="1:30">
      <c r="A889" s="136"/>
      <c r="B889" s="144"/>
      <c r="C889" s="144"/>
      <c r="D889" s="136"/>
      <c r="E889" s="144"/>
      <c r="F889" s="144"/>
      <c r="G889" s="144"/>
      <c r="H889" s="144"/>
      <c r="I889" s="144"/>
      <c r="J889" s="144"/>
      <c r="K889" s="144"/>
      <c r="L889" s="144"/>
      <c r="M889" s="144"/>
      <c r="N889" s="144"/>
      <c r="O889" s="144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  <c r="AA889" s="136"/>
      <c r="AB889" s="136"/>
      <c r="AC889" s="136"/>
      <c r="AD889" s="136"/>
    </row>
    <row r="890" spans="1:30">
      <c r="A890" s="136"/>
      <c r="B890" s="144"/>
      <c r="C890" s="144"/>
      <c r="D890" s="136"/>
      <c r="E890" s="144"/>
      <c r="F890" s="144"/>
      <c r="G890" s="144"/>
      <c r="H890" s="144"/>
      <c r="I890" s="144"/>
      <c r="J890" s="144"/>
      <c r="K890" s="144"/>
      <c r="L890" s="144"/>
      <c r="M890" s="144"/>
      <c r="N890" s="144"/>
      <c r="O890" s="144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  <c r="AA890" s="136"/>
      <c r="AB890" s="136"/>
      <c r="AC890" s="136"/>
      <c r="AD890" s="136"/>
    </row>
    <row r="891" spans="1:30">
      <c r="A891" s="136"/>
      <c r="B891" s="144"/>
      <c r="C891" s="144"/>
      <c r="D891" s="136"/>
      <c r="E891" s="144"/>
      <c r="F891" s="144"/>
      <c r="G891" s="144"/>
      <c r="H891" s="144"/>
      <c r="I891" s="144"/>
      <c r="J891" s="144"/>
      <c r="K891" s="144"/>
      <c r="L891" s="144"/>
      <c r="M891" s="144"/>
      <c r="N891" s="144"/>
      <c r="O891" s="144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  <c r="AA891" s="136"/>
      <c r="AB891" s="136"/>
      <c r="AC891" s="136"/>
      <c r="AD891" s="136"/>
    </row>
    <row r="892" spans="1:30">
      <c r="A892" s="136"/>
      <c r="B892" s="144"/>
      <c r="C892" s="144"/>
      <c r="D892" s="136"/>
      <c r="E892" s="144"/>
      <c r="F892" s="144"/>
      <c r="G892" s="144"/>
      <c r="H892" s="144"/>
      <c r="I892" s="144"/>
      <c r="J892" s="144"/>
      <c r="K892" s="144"/>
      <c r="L892" s="144"/>
      <c r="M892" s="144"/>
      <c r="N892" s="144"/>
      <c r="O892" s="144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  <c r="AA892" s="136"/>
      <c r="AB892" s="136"/>
      <c r="AC892" s="136"/>
      <c r="AD892" s="136"/>
    </row>
    <row r="893" spans="1:30">
      <c r="A893" s="136"/>
      <c r="B893" s="144"/>
      <c r="C893" s="144"/>
      <c r="D893" s="136"/>
      <c r="E893" s="144"/>
      <c r="F893" s="144"/>
      <c r="G893" s="144"/>
      <c r="H893" s="144"/>
      <c r="I893" s="144"/>
      <c r="J893" s="144"/>
      <c r="K893" s="144"/>
      <c r="L893" s="144"/>
      <c r="M893" s="144"/>
      <c r="N893" s="144"/>
      <c r="O893" s="144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  <c r="AA893" s="136"/>
      <c r="AB893" s="136"/>
      <c r="AC893" s="136"/>
      <c r="AD893" s="136"/>
    </row>
    <row r="894" spans="1:30">
      <c r="A894" s="136"/>
      <c r="B894" s="144"/>
      <c r="C894" s="144"/>
      <c r="D894" s="136"/>
      <c r="E894" s="144"/>
      <c r="F894" s="144"/>
      <c r="G894" s="144"/>
      <c r="H894" s="144"/>
      <c r="I894" s="144"/>
      <c r="J894" s="144"/>
      <c r="K894" s="144"/>
      <c r="L894" s="144"/>
      <c r="M894" s="144"/>
      <c r="N894" s="144"/>
      <c r="O894" s="144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  <c r="AA894" s="136"/>
      <c r="AB894" s="136"/>
      <c r="AC894" s="136"/>
      <c r="AD894" s="136"/>
    </row>
    <row r="895" spans="1:30">
      <c r="A895" s="136"/>
      <c r="B895" s="144"/>
      <c r="C895" s="144"/>
      <c r="D895" s="136"/>
      <c r="E895" s="144"/>
      <c r="F895" s="144"/>
      <c r="G895" s="144"/>
      <c r="H895" s="144"/>
      <c r="I895" s="144"/>
      <c r="J895" s="144"/>
      <c r="K895" s="144"/>
      <c r="L895" s="144"/>
      <c r="M895" s="144"/>
      <c r="N895" s="144"/>
      <c r="O895" s="144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  <c r="AA895" s="136"/>
      <c r="AB895" s="136"/>
      <c r="AC895" s="136"/>
      <c r="AD895" s="136"/>
    </row>
    <row r="896" spans="1:30">
      <c r="A896" s="136"/>
      <c r="B896" s="144"/>
      <c r="C896" s="144"/>
      <c r="D896" s="136"/>
      <c r="E896" s="144"/>
      <c r="F896" s="144"/>
      <c r="G896" s="144"/>
      <c r="H896" s="144"/>
      <c r="I896" s="144"/>
      <c r="J896" s="144"/>
      <c r="K896" s="144"/>
      <c r="L896" s="144"/>
      <c r="M896" s="144"/>
      <c r="N896" s="144"/>
      <c r="O896" s="144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  <c r="AA896" s="136"/>
      <c r="AB896" s="136"/>
      <c r="AC896" s="136"/>
      <c r="AD896" s="136"/>
    </row>
    <row r="897" spans="1:30">
      <c r="A897" s="136"/>
      <c r="B897" s="144"/>
      <c r="C897" s="144"/>
      <c r="D897" s="136"/>
      <c r="E897" s="144"/>
      <c r="F897" s="144"/>
      <c r="G897" s="144"/>
      <c r="H897" s="144"/>
      <c r="I897" s="144"/>
      <c r="J897" s="144"/>
      <c r="K897" s="144"/>
      <c r="L897" s="144"/>
      <c r="M897" s="144"/>
      <c r="N897" s="144"/>
      <c r="O897" s="144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  <c r="AA897" s="136"/>
      <c r="AB897" s="136"/>
      <c r="AC897" s="136"/>
      <c r="AD897" s="136"/>
    </row>
    <row r="898" spans="1:30">
      <c r="A898" s="136"/>
      <c r="B898" s="144"/>
      <c r="C898" s="144"/>
      <c r="D898" s="136"/>
      <c r="E898" s="144"/>
      <c r="F898" s="144"/>
      <c r="G898" s="144"/>
      <c r="H898" s="144"/>
      <c r="I898" s="144"/>
      <c r="J898" s="144"/>
      <c r="K898" s="144"/>
      <c r="L898" s="144"/>
      <c r="M898" s="144"/>
      <c r="N898" s="144"/>
      <c r="O898" s="144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  <c r="AA898" s="136"/>
      <c r="AB898" s="136"/>
      <c r="AC898" s="136"/>
      <c r="AD898" s="136"/>
    </row>
    <row r="899" spans="1:30">
      <c r="A899" s="136"/>
      <c r="B899" s="144"/>
      <c r="C899" s="144"/>
      <c r="D899" s="136"/>
      <c r="E899" s="144"/>
      <c r="F899" s="144"/>
      <c r="G899" s="144"/>
      <c r="H899" s="144"/>
      <c r="I899" s="144"/>
      <c r="J899" s="144"/>
      <c r="K899" s="144"/>
      <c r="L899" s="144"/>
      <c r="M899" s="144"/>
      <c r="N899" s="144"/>
      <c r="O899" s="144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  <c r="AA899" s="136"/>
      <c r="AB899" s="136"/>
      <c r="AC899" s="136"/>
      <c r="AD899" s="136"/>
    </row>
    <row r="900" spans="1:30">
      <c r="A900" s="136"/>
      <c r="B900" s="144"/>
      <c r="C900" s="144"/>
      <c r="D900" s="136"/>
      <c r="E900" s="144"/>
      <c r="F900" s="144"/>
      <c r="G900" s="144"/>
      <c r="H900" s="144"/>
      <c r="I900" s="144"/>
      <c r="J900" s="144"/>
      <c r="K900" s="144"/>
      <c r="L900" s="144"/>
      <c r="M900" s="144"/>
      <c r="N900" s="144"/>
      <c r="O900" s="144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  <c r="AA900" s="136"/>
      <c r="AB900" s="136"/>
      <c r="AC900" s="136"/>
      <c r="AD900" s="136"/>
    </row>
    <row r="901" spans="1:30">
      <c r="A901" s="136"/>
      <c r="B901" s="144"/>
      <c r="C901" s="144"/>
      <c r="D901" s="136"/>
      <c r="E901" s="144"/>
      <c r="F901" s="144"/>
      <c r="G901" s="144"/>
      <c r="H901" s="144"/>
      <c r="I901" s="144"/>
      <c r="J901" s="144"/>
      <c r="K901" s="144"/>
      <c r="L901" s="144"/>
      <c r="M901" s="144"/>
      <c r="N901" s="144"/>
      <c r="O901" s="144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  <c r="AA901" s="136"/>
      <c r="AB901" s="136"/>
      <c r="AC901" s="136"/>
      <c r="AD901" s="136"/>
    </row>
    <row r="902" spans="1:30">
      <c r="A902" s="136"/>
      <c r="B902" s="144"/>
      <c r="C902" s="144"/>
      <c r="D902" s="136"/>
      <c r="E902" s="144"/>
      <c r="F902" s="144"/>
      <c r="G902" s="144"/>
      <c r="H902" s="144"/>
      <c r="I902" s="144"/>
      <c r="J902" s="144"/>
      <c r="K902" s="144"/>
      <c r="L902" s="144"/>
      <c r="M902" s="144"/>
      <c r="N902" s="144"/>
      <c r="O902" s="144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  <c r="AA902" s="136"/>
      <c r="AB902" s="136"/>
      <c r="AC902" s="136"/>
      <c r="AD902" s="136"/>
    </row>
    <row r="903" spans="1:30">
      <c r="A903" s="136"/>
      <c r="B903" s="144"/>
      <c r="C903" s="144"/>
      <c r="D903" s="136"/>
      <c r="E903" s="144"/>
      <c r="F903" s="144"/>
      <c r="G903" s="144"/>
      <c r="H903" s="144"/>
      <c r="I903" s="144"/>
      <c r="J903" s="144"/>
      <c r="K903" s="144"/>
      <c r="L903" s="144"/>
      <c r="M903" s="144"/>
      <c r="N903" s="144"/>
      <c r="O903" s="144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  <c r="AA903" s="136"/>
      <c r="AB903" s="136"/>
      <c r="AC903" s="136"/>
      <c r="AD903" s="136"/>
    </row>
    <row r="904" spans="1:30">
      <c r="A904" s="136"/>
      <c r="B904" s="144"/>
      <c r="C904" s="144"/>
      <c r="D904" s="136"/>
      <c r="E904" s="144"/>
      <c r="F904" s="144"/>
      <c r="G904" s="144"/>
      <c r="H904" s="144"/>
      <c r="I904" s="144"/>
      <c r="J904" s="144"/>
      <c r="K904" s="144"/>
      <c r="L904" s="144"/>
      <c r="M904" s="144"/>
      <c r="N904" s="144"/>
      <c r="O904" s="144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  <c r="AA904" s="136"/>
      <c r="AB904" s="136"/>
      <c r="AC904" s="136"/>
      <c r="AD904" s="136"/>
    </row>
    <row r="905" spans="1:30">
      <c r="A905" s="136"/>
      <c r="B905" s="144"/>
      <c r="C905" s="144"/>
      <c r="D905" s="136"/>
      <c r="E905" s="144"/>
      <c r="F905" s="144"/>
      <c r="G905" s="144"/>
      <c r="H905" s="144"/>
      <c r="I905" s="144"/>
      <c r="J905" s="144"/>
      <c r="K905" s="144"/>
      <c r="L905" s="144"/>
      <c r="M905" s="144"/>
      <c r="N905" s="144"/>
      <c r="O905" s="144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  <c r="AA905" s="136"/>
      <c r="AB905" s="136"/>
      <c r="AC905" s="136"/>
      <c r="AD905" s="136"/>
    </row>
    <row r="906" spans="1:30">
      <c r="A906" s="136"/>
      <c r="B906" s="144"/>
      <c r="C906" s="144"/>
      <c r="D906" s="136"/>
      <c r="E906" s="144"/>
      <c r="F906" s="144"/>
      <c r="G906" s="144"/>
      <c r="H906" s="144"/>
      <c r="I906" s="144"/>
      <c r="J906" s="144"/>
      <c r="K906" s="144"/>
      <c r="L906" s="144"/>
      <c r="M906" s="144"/>
      <c r="N906" s="144"/>
      <c r="O906" s="144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  <c r="AA906" s="136"/>
      <c r="AB906" s="136"/>
      <c r="AC906" s="136"/>
      <c r="AD906" s="136"/>
    </row>
    <row r="907" spans="1:30">
      <c r="A907" s="136"/>
      <c r="B907" s="144"/>
      <c r="C907" s="144"/>
      <c r="D907" s="136"/>
      <c r="E907" s="144"/>
      <c r="F907" s="144"/>
      <c r="G907" s="144"/>
      <c r="H907" s="144"/>
      <c r="I907" s="144"/>
      <c r="J907" s="144"/>
      <c r="K907" s="144"/>
      <c r="L907" s="144"/>
      <c r="M907" s="144"/>
      <c r="N907" s="144"/>
      <c r="O907" s="144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  <c r="AA907" s="136"/>
      <c r="AB907" s="136"/>
      <c r="AC907" s="136"/>
      <c r="AD907" s="136"/>
    </row>
    <row r="908" spans="1:30">
      <c r="A908" s="136"/>
      <c r="B908" s="144"/>
      <c r="C908" s="144"/>
      <c r="D908" s="136"/>
      <c r="E908" s="144"/>
      <c r="F908" s="144"/>
      <c r="G908" s="144"/>
      <c r="H908" s="144"/>
      <c r="I908" s="144"/>
      <c r="J908" s="144"/>
      <c r="K908" s="144"/>
      <c r="L908" s="144"/>
      <c r="M908" s="144"/>
      <c r="N908" s="144"/>
      <c r="O908" s="144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  <c r="AA908" s="136"/>
      <c r="AB908" s="136"/>
      <c r="AC908" s="136"/>
      <c r="AD908" s="136"/>
    </row>
    <row r="909" spans="1:30">
      <c r="A909" s="136"/>
      <c r="B909" s="144"/>
      <c r="C909" s="144"/>
      <c r="D909" s="136"/>
      <c r="E909" s="144"/>
      <c r="F909" s="144"/>
      <c r="G909" s="144"/>
      <c r="H909" s="144"/>
      <c r="I909" s="144"/>
      <c r="J909" s="144"/>
      <c r="K909" s="144"/>
      <c r="L909" s="144"/>
      <c r="M909" s="144"/>
      <c r="N909" s="144"/>
      <c r="O909" s="144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  <c r="AA909" s="136"/>
      <c r="AB909" s="136"/>
      <c r="AC909" s="136"/>
      <c r="AD909" s="136"/>
    </row>
    <row r="910" spans="1:30">
      <c r="A910" s="136"/>
      <c r="B910" s="144"/>
      <c r="C910" s="144"/>
      <c r="D910" s="136"/>
      <c r="E910" s="144"/>
      <c r="F910" s="144"/>
      <c r="G910" s="144"/>
      <c r="H910" s="144"/>
      <c r="I910" s="144"/>
      <c r="J910" s="144"/>
      <c r="K910" s="144"/>
      <c r="L910" s="144"/>
      <c r="M910" s="144"/>
      <c r="N910" s="144"/>
      <c r="O910" s="144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  <c r="AA910" s="136"/>
      <c r="AB910" s="136"/>
      <c r="AC910" s="136"/>
      <c r="AD910" s="136"/>
    </row>
    <row r="911" spans="1:30">
      <c r="A911" s="136"/>
      <c r="B911" s="144"/>
      <c r="C911" s="144"/>
      <c r="D911" s="136"/>
      <c r="E911" s="144"/>
      <c r="F911" s="144"/>
      <c r="G911" s="144"/>
      <c r="H911" s="144"/>
      <c r="I911" s="144"/>
      <c r="J911" s="144"/>
      <c r="K911" s="144"/>
      <c r="L911" s="144"/>
      <c r="M911" s="144"/>
      <c r="N911" s="144"/>
      <c r="O911" s="144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  <c r="AA911" s="136"/>
      <c r="AB911" s="136"/>
      <c r="AC911" s="136"/>
      <c r="AD911" s="136"/>
    </row>
    <row r="912" spans="1:30">
      <c r="A912" s="136"/>
      <c r="B912" s="144"/>
      <c r="C912" s="144"/>
      <c r="D912" s="136"/>
      <c r="E912" s="144"/>
      <c r="F912" s="144"/>
      <c r="G912" s="144"/>
      <c r="H912" s="144"/>
      <c r="I912" s="144"/>
      <c r="J912" s="144"/>
      <c r="K912" s="144"/>
      <c r="L912" s="144"/>
      <c r="M912" s="144"/>
      <c r="N912" s="144"/>
      <c r="O912" s="144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  <c r="AA912" s="136"/>
      <c r="AB912" s="136"/>
      <c r="AC912" s="136"/>
      <c r="AD912" s="136"/>
    </row>
    <row r="913" spans="1:30">
      <c r="A913" s="136"/>
      <c r="B913" s="144"/>
      <c r="C913" s="144"/>
      <c r="D913" s="136"/>
      <c r="E913" s="144"/>
      <c r="F913" s="144"/>
      <c r="G913" s="144"/>
      <c r="H913" s="144"/>
      <c r="I913" s="144"/>
      <c r="J913" s="144"/>
      <c r="K913" s="144"/>
      <c r="L913" s="144"/>
      <c r="M913" s="144"/>
      <c r="N913" s="144"/>
      <c r="O913" s="144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  <c r="AA913" s="136"/>
      <c r="AB913" s="136"/>
      <c r="AC913" s="136"/>
      <c r="AD913" s="136"/>
    </row>
    <row r="914" spans="1:30">
      <c r="A914" s="136"/>
      <c r="B914" s="144"/>
      <c r="C914" s="144"/>
      <c r="D914" s="136"/>
      <c r="E914" s="144"/>
      <c r="F914" s="144"/>
      <c r="G914" s="144"/>
      <c r="H914" s="144"/>
      <c r="I914" s="144"/>
      <c r="J914" s="144"/>
      <c r="K914" s="144"/>
      <c r="L914" s="144"/>
      <c r="M914" s="144"/>
      <c r="N914" s="144"/>
      <c r="O914" s="144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  <c r="AA914" s="136"/>
      <c r="AB914" s="136"/>
      <c r="AC914" s="136"/>
      <c r="AD914" s="136"/>
    </row>
    <row r="915" spans="1:30">
      <c r="A915" s="136"/>
      <c r="B915" s="144"/>
      <c r="C915" s="144"/>
      <c r="D915" s="136"/>
      <c r="E915" s="144"/>
      <c r="F915" s="144"/>
      <c r="G915" s="144"/>
      <c r="H915" s="144"/>
      <c r="I915" s="144"/>
      <c r="J915" s="144"/>
      <c r="K915" s="144"/>
      <c r="L915" s="144"/>
      <c r="M915" s="144"/>
      <c r="N915" s="144"/>
      <c r="O915" s="144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  <c r="AA915" s="136"/>
      <c r="AB915" s="136"/>
      <c r="AC915" s="136"/>
      <c r="AD915" s="136"/>
    </row>
    <row r="916" spans="1:30">
      <c r="A916" s="136"/>
      <c r="B916" s="144"/>
      <c r="C916" s="144"/>
      <c r="D916" s="136"/>
      <c r="E916" s="144"/>
      <c r="F916" s="144"/>
      <c r="G916" s="144"/>
      <c r="H916" s="144"/>
      <c r="I916" s="144"/>
      <c r="J916" s="144"/>
      <c r="K916" s="144"/>
      <c r="L916" s="144"/>
      <c r="M916" s="144"/>
      <c r="N916" s="144"/>
      <c r="O916" s="144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  <c r="AA916" s="136"/>
      <c r="AB916" s="136"/>
      <c r="AC916" s="136"/>
      <c r="AD916" s="136"/>
    </row>
    <row r="917" spans="1:30">
      <c r="A917" s="136"/>
      <c r="B917" s="144"/>
      <c r="C917" s="144"/>
      <c r="D917" s="136"/>
      <c r="E917" s="144"/>
      <c r="F917" s="144"/>
      <c r="G917" s="144"/>
      <c r="H917" s="144"/>
      <c r="I917" s="144"/>
      <c r="J917" s="144"/>
      <c r="K917" s="144"/>
      <c r="L917" s="144"/>
      <c r="M917" s="144"/>
      <c r="N917" s="144"/>
      <c r="O917" s="144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  <c r="AA917" s="136"/>
      <c r="AB917" s="136"/>
      <c r="AC917" s="136"/>
      <c r="AD917" s="136"/>
    </row>
    <row r="918" spans="1:30">
      <c r="A918" s="136"/>
      <c r="B918" s="144"/>
      <c r="C918" s="144"/>
      <c r="D918" s="136"/>
      <c r="E918" s="144"/>
      <c r="F918" s="144"/>
      <c r="G918" s="144"/>
      <c r="H918" s="144"/>
      <c r="I918" s="144"/>
      <c r="J918" s="144"/>
      <c r="K918" s="144"/>
      <c r="L918" s="144"/>
      <c r="M918" s="144"/>
      <c r="N918" s="144"/>
      <c r="O918" s="144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  <c r="AA918" s="136"/>
      <c r="AB918" s="136"/>
      <c r="AC918" s="136"/>
      <c r="AD918" s="136"/>
    </row>
    <row r="919" spans="1:30">
      <c r="A919" s="136"/>
      <c r="B919" s="144"/>
      <c r="C919" s="144"/>
      <c r="D919" s="136"/>
      <c r="E919" s="144"/>
      <c r="F919" s="144"/>
      <c r="G919" s="144"/>
      <c r="H919" s="144"/>
      <c r="I919" s="144"/>
      <c r="J919" s="144"/>
      <c r="K919" s="144"/>
      <c r="L919" s="144"/>
      <c r="M919" s="144"/>
      <c r="N919" s="144"/>
      <c r="O919" s="144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  <c r="AA919" s="136"/>
      <c r="AB919" s="136"/>
      <c r="AC919" s="136"/>
      <c r="AD919" s="136"/>
    </row>
    <row r="920" spans="1:30">
      <c r="A920" s="136"/>
      <c r="B920" s="144"/>
      <c r="C920" s="144"/>
      <c r="D920" s="136"/>
      <c r="E920" s="144"/>
      <c r="F920" s="144"/>
      <c r="G920" s="144"/>
      <c r="H920" s="144"/>
      <c r="I920" s="144"/>
      <c r="J920" s="144"/>
      <c r="K920" s="144"/>
      <c r="L920" s="144"/>
      <c r="M920" s="144"/>
      <c r="N920" s="144"/>
      <c r="O920" s="144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  <c r="AA920" s="136"/>
      <c r="AB920" s="136"/>
      <c r="AC920" s="136"/>
      <c r="AD920" s="136"/>
    </row>
    <row r="921" spans="1:30">
      <c r="A921" s="136"/>
      <c r="B921" s="144"/>
      <c r="C921" s="144"/>
      <c r="D921" s="136"/>
      <c r="E921" s="144"/>
      <c r="F921" s="144"/>
      <c r="G921" s="144"/>
      <c r="H921" s="144"/>
      <c r="I921" s="144"/>
      <c r="J921" s="144"/>
      <c r="K921" s="144"/>
      <c r="L921" s="144"/>
      <c r="M921" s="144"/>
      <c r="N921" s="144"/>
      <c r="O921" s="144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  <c r="AA921" s="136"/>
      <c r="AB921" s="136"/>
      <c r="AC921" s="136"/>
      <c r="AD921" s="136"/>
    </row>
    <row r="922" spans="1:30">
      <c r="A922" s="136"/>
      <c r="B922" s="144"/>
      <c r="C922" s="144"/>
      <c r="D922" s="136"/>
      <c r="E922" s="144"/>
      <c r="F922" s="144"/>
      <c r="G922" s="144"/>
      <c r="H922" s="144"/>
      <c r="I922" s="144"/>
      <c r="J922" s="144"/>
      <c r="K922" s="144"/>
      <c r="L922" s="144"/>
      <c r="M922" s="144"/>
      <c r="N922" s="144"/>
      <c r="O922" s="144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  <c r="AA922" s="136"/>
      <c r="AB922" s="136"/>
      <c r="AC922" s="136"/>
      <c r="AD922" s="136"/>
    </row>
    <row r="923" spans="1:30">
      <c r="A923" s="136"/>
      <c r="B923" s="144"/>
      <c r="C923" s="144"/>
      <c r="D923" s="136"/>
      <c r="E923" s="144"/>
      <c r="F923" s="144"/>
      <c r="G923" s="144"/>
      <c r="H923" s="144"/>
      <c r="I923" s="144"/>
      <c r="J923" s="144"/>
      <c r="K923" s="144"/>
      <c r="L923" s="144"/>
      <c r="M923" s="144"/>
      <c r="N923" s="144"/>
      <c r="O923" s="144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  <c r="AA923" s="136"/>
      <c r="AB923" s="136"/>
      <c r="AC923" s="136"/>
      <c r="AD923" s="136"/>
    </row>
    <row r="924" spans="1:30">
      <c r="A924" s="136"/>
      <c r="B924" s="144"/>
      <c r="C924" s="144"/>
      <c r="D924" s="136"/>
      <c r="E924" s="144"/>
      <c r="F924" s="144"/>
      <c r="G924" s="144"/>
      <c r="H924" s="144"/>
      <c r="I924" s="144"/>
      <c r="J924" s="144"/>
      <c r="K924" s="144"/>
      <c r="L924" s="144"/>
      <c r="M924" s="144"/>
      <c r="N924" s="144"/>
      <c r="O924" s="144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  <c r="AA924" s="136"/>
      <c r="AB924" s="136"/>
      <c r="AC924" s="136"/>
      <c r="AD924" s="136"/>
    </row>
    <row r="925" spans="1:30">
      <c r="A925" s="136"/>
      <c r="B925" s="144"/>
      <c r="C925" s="144"/>
      <c r="D925" s="136"/>
      <c r="E925" s="144"/>
      <c r="F925" s="144"/>
      <c r="G925" s="144"/>
      <c r="H925" s="144"/>
      <c r="I925" s="144"/>
      <c r="J925" s="144"/>
      <c r="K925" s="144"/>
      <c r="L925" s="144"/>
      <c r="M925" s="144"/>
      <c r="N925" s="144"/>
      <c r="O925" s="144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  <c r="AA925" s="136"/>
      <c r="AB925" s="136"/>
      <c r="AC925" s="136"/>
      <c r="AD925" s="136"/>
    </row>
    <row r="926" spans="1:30">
      <c r="A926" s="136"/>
      <c r="B926" s="144"/>
      <c r="C926" s="144"/>
      <c r="D926" s="136"/>
      <c r="E926" s="144"/>
      <c r="F926" s="144"/>
      <c r="G926" s="144"/>
      <c r="H926" s="144"/>
      <c r="I926" s="144"/>
      <c r="J926" s="144"/>
      <c r="K926" s="144"/>
      <c r="L926" s="144"/>
      <c r="M926" s="144"/>
      <c r="N926" s="144"/>
      <c r="O926" s="144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  <c r="AA926" s="136"/>
      <c r="AB926" s="136"/>
      <c r="AC926" s="136"/>
      <c r="AD926" s="136"/>
    </row>
    <row r="927" spans="1:30">
      <c r="A927" s="136"/>
      <c r="B927" s="144"/>
      <c r="C927" s="144"/>
      <c r="D927" s="136"/>
      <c r="E927" s="144"/>
      <c r="F927" s="144"/>
      <c r="G927" s="144"/>
      <c r="H927" s="144"/>
      <c r="I927" s="144"/>
      <c r="J927" s="144"/>
      <c r="K927" s="144"/>
      <c r="L927" s="144"/>
      <c r="M927" s="144"/>
      <c r="N927" s="144"/>
      <c r="O927" s="144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  <c r="AA927" s="136"/>
      <c r="AB927" s="136"/>
      <c r="AC927" s="136"/>
      <c r="AD927" s="136"/>
    </row>
    <row r="928" spans="1:30">
      <c r="A928" s="136"/>
      <c r="B928" s="144"/>
      <c r="C928" s="144"/>
      <c r="D928" s="136"/>
      <c r="E928" s="144"/>
      <c r="F928" s="144"/>
      <c r="G928" s="144"/>
      <c r="H928" s="144"/>
      <c r="I928" s="144"/>
      <c r="J928" s="144"/>
      <c r="K928" s="144"/>
      <c r="L928" s="144"/>
      <c r="M928" s="144"/>
      <c r="N928" s="144"/>
      <c r="O928" s="144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  <c r="AA928" s="136"/>
      <c r="AB928" s="136"/>
      <c r="AC928" s="136"/>
      <c r="AD928" s="136"/>
    </row>
    <row r="929" spans="1:30">
      <c r="A929" s="136"/>
      <c r="B929" s="144"/>
      <c r="C929" s="144"/>
      <c r="D929" s="136"/>
      <c r="E929" s="144"/>
      <c r="F929" s="144"/>
      <c r="G929" s="144"/>
      <c r="H929" s="144"/>
      <c r="I929" s="144"/>
      <c r="J929" s="144"/>
      <c r="K929" s="144"/>
      <c r="L929" s="144"/>
      <c r="M929" s="144"/>
      <c r="N929" s="144"/>
      <c r="O929" s="144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  <c r="AA929" s="136"/>
      <c r="AB929" s="136"/>
      <c r="AC929" s="136"/>
      <c r="AD929" s="136"/>
    </row>
    <row r="930" spans="1:30">
      <c r="A930" s="136"/>
      <c r="B930" s="144"/>
      <c r="C930" s="144"/>
      <c r="D930" s="136"/>
      <c r="E930" s="144"/>
      <c r="F930" s="144"/>
      <c r="G930" s="144"/>
      <c r="H930" s="144"/>
      <c r="I930" s="144"/>
      <c r="J930" s="144"/>
      <c r="K930" s="144"/>
      <c r="L930" s="144"/>
      <c r="M930" s="144"/>
      <c r="N930" s="144"/>
      <c r="O930" s="144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  <c r="AA930" s="136"/>
      <c r="AB930" s="136"/>
      <c r="AC930" s="136"/>
      <c r="AD930" s="136"/>
    </row>
    <row r="931" spans="1:30">
      <c r="A931" s="136"/>
      <c r="B931" s="144"/>
      <c r="C931" s="144"/>
      <c r="D931" s="136"/>
      <c r="E931" s="144"/>
      <c r="F931" s="144"/>
      <c r="G931" s="144"/>
      <c r="H931" s="144"/>
      <c r="I931" s="144"/>
      <c r="J931" s="144"/>
      <c r="K931" s="144"/>
      <c r="L931" s="144"/>
      <c r="M931" s="144"/>
      <c r="N931" s="144"/>
      <c r="O931" s="144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  <c r="AA931" s="136"/>
      <c r="AB931" s="136"/>
      <c r="AC931" s="136"/>
      <c r="AD931" s="136"/>
    </row>
    <row r="932" spans="1:30">
      <c r="A932" s="136"/>
      <c r="B932" s="144"/>
      <c r="C932" s="144"/>
      <c r="D932" s="136"/>
      <c r="E932" s="144"/>
      <c r="F932" s="144"/>
      <c r="G932" s="144"/>
      <c r="H932" s="144"/>
      <c r="I932" s="144"/>
      <c r="J932" s="144"/>
      <c r="K932" s="144"/>
      <c r="L932" s="144"/>
      <c r="M932" s="144"/>
      <c r="N932" s="144"/>
      <c r="O932" s="144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  <c r="AA932" s="136"/>
      <c r="AB932" s="136"/>
      <c r="AC932" s="136"/>
      <c r="AD932" s="136"/>
    </row>
    <row r="933" spans="1:30">
      <c r="A933" s="136"/>
      <c r="B933" s="144"/>
      <c r="C933" s="144"/>
      <c r="D933" s="136"/>
      <c r="E933" s="144"/>
      <c r="F933" s="144"/>
      <c r="G933" s="144"/>
      <c r="H933" s="144"/>
      <c r="I933" s="144"/>
      <c r="J933" s="144"/>
      <c r="K933" s="144"/>
      <c r="L933" s="144"/>
      <c r="M933" s="144"/>
      <c r="N933" s="144"/>
      <c r="O933" s="144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  <c r="AA933" s="136"/>
      <c r="AB933" s="136"/>
      <c r="AC933" s="136"/>
      <c r="AD933" s="136"/>
    </row>
    <row r="934" spans="1:30">
      <c r="A934" s="136"/>
      <c r="B934" s="144"/>
      <c r="C934" s="144"/>
      <c r="D934" s="136"/>
      <c r="E934" s="144"/>
      <c r="F934" s="144"/>
      <c r="G934" s="144"/>
      <c r="H934" s="144"/>
      <c r="I934" s="144"/>
      <c r="J934" s="144"/>
      <c r="K934" s="144"/>
      <c r="L934" s="144"/>
      <c r="M934" s="144"/>
      <c r="N934" s="144"/>
      <c r="O934" s="144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  <c r="AA934" s="136"/>
      <c r="AB934" s="136"/>
      <c r="AC934" s="136"/>
      <c r="AD934" s="136"/>
    </row>
    <row r="935" spans="1:30">
      <c r="A935" s="136"/>
      <c r="B935" s="144"/>
      <c r="C935" s="144"/>
      <c r="D935" s="136"/>
      <c r="E935" s="144"/>
      <c r="F935" s="144"/>
      <c r="G935" s="144"/>
      <c r="H935" s="144"/>
      <c r="I935" s="144"/>
      <c r="J935" s="144"/>
      <c r="K935" s="144"/>
      <c r="L935" s="144"/>
      <c r="M935" s="144"/>
      <c r="N935" s="144"/>
      <c r="O935" s="144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  <c r="AA935" s="136"/>
      <c r="AB935" s="136"/>
      <c r="AC935" s="136"/>
      <c r="AD935" s="136"/>
    </row>
    <row r="936" spans="1:30">
      <c r="A936" s="136"/>
      <c r="B936" s="144"/>
      <c r="C936" s="144"/>
      <c r="D936" s="136"/>
      <c r="E936" s="144"/>
      <c r="F936" s="144"/>
      <c r="G936" s="144"/>
      <c r="H936" s="144"/>
      <c r="I936" s="144"/>
      <c r="J936" s="144"/>
      <c r="K936" s="144"/>
      <c r="L936" s="144"/>
      <c r="M936" s="144"/>
      <c r="N936" s="144"/>
      <c r="O936" s="144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  <c r="AA936" s="136"/>
      <c r="AB936" s="136"/>
      <c r="AC936" s="136"/>
      <c r="AD936" s="136"/>
    </row>
    <row r="937" spans="1:30">
      <c r="A937" s="136"/>
      <c r="B937" s="144"/>
      <c r="C937" s="144"/>
      <c r="D937" s="136"/>
      <c r="E937" s="144"/>
      <c r="F937" s="144"/>
      <c r="G937" s="144"/>
      <c r="H937" s="144"/>
      <c r="I937" s="144"/>
      <c r="J937" s="144"/>
      <c r="K937" s="144"/>
      <c r="L937" s="144"/>
      <c r="M937" s="144"/>
      <c r="N937" s="144"/>
      <c r="O937" s="144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  <c r="AA937" s="136"/>
      <c r="AB937" s="136"/>
      <c r="AC937" s="136"/>
      <c r="AD937" s="136"/>
    </row>
    <row r="938" spans="1:30">
      <c r="A938" s="136"/>
      <c r="B938" s="144"/>
      <c r="C938" s="144"/>
      <c r="D938" s="136"/>
      <c r="E938" s="144"/>
      <c r="F938" s="144"/>
      <c r="G938" s="144"/>
      <c r="H938" s="144"/>
      <c r="I938" s="144"/>
      <c r="J938" s="144"/>
      <c r="K938" s="144"/>
      <c r="L938" s="144"/>
      <c r="M938" s="144"/>
      <c r="N938" s="144"/>
      <c r="O938" s="144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  <c r="AA938" s="136"/>
      <c r="AB938" s="136"/>
      <c r="AC938" s="136"/>
      <c r="AD938" s="136"/>
    </row>
    <row r="939" spans="1:30">
      <c r="A939" s="136"/>
      <c r="B939" s="144"/>
      <c r="C939" s="144"/>
      <c r="D939" s="136"/>
      <c r="E939" s="144"/>
      <c r="F939" s="144"/>
      <c r="G939" s="144"/>
      <c r="H939" s="144"/>
      <c r="I939" s="144"/>
      <c r="J939" s="144"/>
      <c r="K939" s="144"/>
      <c r="L939" s="144"/>
      <c r="M939" s="144"/>
      <c r="N939" s="144"/>
      <c r="O939" s="144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  <c r="AA939" s="136"/>
      <c r="AB939" s="136"/>
      <c r="AC939" s="136"/>
      <c r="AD939" s="136"/>
    </row>
    <row r="940" spans="1:30">
      <c r="A940" s="136"/>
      <c r="B940" s="144"/>
      <c r="C940" s="144"/>
      <c r="D940" s="136"/>
      <c r="E940" s="144"/>
      <c r="F940" s="144"/>
      <c r="G940" s="144"/>
      <c r="H940" s="144"/>
      <c r="I940" s="144"/>
      <c r="J940" s="144"/>
      <c r="K940" s="144"/>
      <c r="L940" s="144"/>
      <c r="M940" s="144"/>
      <c r="N940" s="144"/>
      <c r="O940" s="144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  <c r="AA940" s="136"/>
      <c r="AB940" s="136"/>
      <c r="AC940" s="136"/>
      <c r="AD940" s="136"/>
    </row>
    <row r="941" spans="1:30">
      <c r="A941" s="136"/>
      <c r="B941" s="144"/>
      <c r="C941" s="144"/>
      <c r="D941" s="136"/>
      <c r="E941" s="144"/>
      <c r="F941" s="144"/>
      <c r="G941" s="144"/>
      <c r="H941" s="144"/>
      <c r="I941" s="144"/>
      <c r="J941" s="144"/>
      <c r="K941" s="144"/>
      <c r="L941" s="144"/>
      <c r="M941" s="144"/>
      <c r="N941" s="144"/>
      <c r="O941" s="144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  <c r="AA941" s="136"/>
      <c r="AB941" s="136"/>
      <c r="AC941" s="136"/>
      <c r="AD941" s="136"/>
    </row>
    <row r="942" spans="1:30">
      <c r="A942" s="136"/>
      <c r="B942" s="144"/>
      <c r="C942" s="144"/>
      <c r="D942" s="136"/>
      <c r="E942" s="144"/>
      <c r="F942" s="144"/>
      <c r="G942" s="144"/>
      <c r="H942" s="144"/>
      <c r="I942" s="144"/>
      <c r="J942" s="144"/>
      <c r="K942" s="144"/>
      <c r="L942" s="144"/>
      <c r="M942" s="144"/>
      <c r="N942" s="144"/>
      <c r="O942" s="144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  <c r="AA942" s="136"/>
      <c r="AB942" s="136"/>
      <c r="AC942" s="136"/>
      <c r="AD942" s="136"/>
    </row>
    <row r="943" spans="1:30">
      <c r="A943" s="136"/>
      <c r="B943" s="144"/>
      <c r="C943" s="144"/>
      <c r="D943" s="136"/>
      <c r="E943" s="144"/>
      <c r="F943" s="144"/>
      <c r="G943" s="144"/>
      <c r="H943" s="144"/>
      <c r="I943" s="144"/>
      <c r="J943" s="144"/>
      <c r="K943" s="144"/>
      <c r="L943" s="144"/>
      <c r="M943" s="144"/>
      <c r="N943" s="144"/>
      <c r="O943" s="144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  <c r="AA943" s="136"/>
      <c r="AB943" s="136"/>
      <c r="AC943" s="136"/>
      <c r="AD943" s="136"/>
    </row>
    <row r="944" spans="1:30">
      <c r="A944" s="136"/>
      <c r="B944" s="144"/>
      <c r="C944" s="144"/>
      <c r="D944" s="136"/>
      <c r="E944" s="144"/>
      <c r="F944" s="144"/>
      <c r="G944" s="144"/>
      <c r="H944" s="144"/>
      <c r="I944" s="144"/>
      <c r="J944" s="144"/>
      <c r="K944" s="144"/>
      <c r="L944" s="144"/>
      <c r="M944" s="144"/>
      <c r="N944" s="144"/>
      <c r="O944" s="144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  <c r="AA944" s="136"/>
      <c r="AB944" s="136"/>
      <c r="AC944" s="136"/>
      <c r="AD944" s="136"/>
    </row>
    <row r="945" spans="1:30">
      <c r="A945" s="136"/>
      <c r="B945" s="144"/>
      <c r="C945" s="144"/>
      <c r="D945" s="136"/>
      <c r="E945" s="144"/>
      <c r="F945" s="144"/>
      <c r="G945" s="144"/>
      <c r="H945" s="144"/>
      <c r="I945" s="144"/>
      <c r="J945" s="144"/>
      <c r="K945" s="144"/>
      <c r="L945" s="144"/>
      <c r="M945" s="144"/>
      <c r="N945" s="144"/>
      <c r="O945" s="144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  <c r="AA945" s="136"/>
      <c r="AB945" s="136"/>
      <c r="AC945" s="136"/>
      <c r="AD945" s="136"/>
    </row>
    <row r="946" spans="1:30">
      <c r="A946" s="136"/>
      <c r="B946" s="144"/>
      <c r="C946" s="144"/>
      <c r="D946" s="136"/>
      <c r="E946" s="144"/>
      <c r="F946" s="144"/>
      <c r="G946" s="144"/>
      <c r="H946" s="144"/>
      <c r="I946" s="144"/>
      <c r="J946" s="144"/>
      <c r="K946" s="144"/>
      <c r="L946" s="144"/>
      <c r="M946" s="144"/>
      <c r="N946" s="144"/>
      <c r="O946" s="144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  <c r="AA946" s="136"/>
      <c r="AB946" s="136"/>
      <c r="AC946" s="136"/>
      <c r="AD946" s="136"/>
    </row>
    <row r="947" spans="1:30">
      <c r="A947" s="136"/>
      <c r="B947" s="144"/>
      <c r="C947" s="144"/>
      <c r="D947" s="136"/>
      <c r="E947" s="144"/>
      <c r="F947" s="144"/>
      <c r="G947" s="144"/>
      <c r="H947" s="144"/>
      <c r="I947" s="144"/>
      <c r="J947" s="144"/>
      <c r="K947" s="144"/>
      <c r="L947" s="144"/>
      <c r="M947" s="144"/>
      <c r="N947" s="144"/>
      <c r="O947" s="144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  <c r="AA947" s="136"/>
      <c r="AB947" s="136"/>
      <c r="AC947" s="136"/>
      <c r="AD947" s="136"/>
    </row>
    <row r="948" spans="1:30">
      <c r="A948" s="136"/>
      <c r="B948" s="144"/>
      <c r="C948" s="144"/>
      <c r="D948" s="136"/>
      <c r="E948" s="144"/>
      <c r="F948" s="144"/>
      <c r="G948" s="144"/>
      <c r="H948" s="144"/>
      <c r="I948" s="144"/>
      <c r="J948" s="144"/>
      <c r="K948" s="144"/>
      <c r="L948" s="144"/>
      <c r="M948" s="144"/>
      <c r="N948" s="144"/>
      <c r="O948" s="144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  <c r="AA948" s="136"/>
      <c r="AB948" s="136"/>
      <c r="AC948" s="136"/>
      <c r="AD948" s="136"/>
    </row>
    <row r="949" spans="1:30">
      <c r="A949" s="136"/>
      <c r="B949" s="144"/>
      <c r="C949" s="144"/>
      <c r="D949" s="136"/>
      <c r="E949" s="144"/>
      <c r="F949" s="144"/>
      <c r="G949" s="144"/>
      <c r="H949" s="144"/>
      <c r="I949" s="144"/>
      <c r="J949" s="144"/>
      <c r="K949" s="144"/>
      <c r="L949" s="144"/>
      <c r="M949" s="144"/>
      <c r="N949" s="144"/>
      <c r="O949" s="144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  <c r="AA949" s="136"/>
      <c r="AB949" s="136"/>
      <c r="AC949" s="136"/>
      <c r="AD949" s="136"/>
    </row>
    <row r="950" spans="1:30">
      <c r="A950" s="136"/>
      <c r="B950" s="144"/>
      <c r="C950" s="144"/>
      <c r="D950" s="136"/>
      <c r="E950" s="144"/>
      <c r="F950" s="144"/>
      <c r="G950" s="144"/>
      <c r="H950" s="144"/>
      <c r="I950" s="144"/>
      <c r="J950" s="144"/>
      <c r="K950" s="144"/>
      <c r="L950" s="144"/>
      <c r="M950" s="144"/>
      <c r="N950" s="144"/>
      <c r="O950" s="144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  <c r="AA950" s="136"/>
      <c r="AB950" s="136"/>
      <c r="AC950" s="136"/>
      <c r="AD950" s="136"/>
    </row>
    <row r="951" spans="1:30">
      <c r="A951" s="136"/>
      <c r="B951" s="144"/>
      <c r="C951" s="144"/>
      <c r="D951" s="136"/>
      <c r="E951" s="144"/>
      <c r="F951" s="144"/>
      <c r="G951" s="144"/>
      <c r="H951" s="144"/>
      <c r="I951" s="144"/>
      <c r="J951" s="144"/>
      <c r="K951" s="144"/>
      <c r="L951" s="144"/>
      <c r="M951" s="144"/>
      <c r="N951" s="144"/>
      <c r="O951" s="144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  <c r="AA951" s="136"/>
      <c r="AB951" s="136"/>
      <c r="AC951" s="136"/>
      <c r="AD951" s="136"/>
    </row>
    <row r="952" spans="1:30">
      <c r="A952" s="136"/>
      <c r="B952" s="144"/>
      <c r="C952" s="144"/>
      <c r="D952" s="136"/>
      <c r="E952" s="144"/>
      <c r="F952" s="144"/>
      <c r="G952" s="144"/>
      <c r="H952" s="144"/>
      <c r="I952" s="144"/>
      <c r="J952" s="144"/>
      <c r="K952" s="144"/>
      <c r="L952" s="144"/>
      <c r="M952" s="144"/>
      <c r="N952" s="144"/>
      <c r="O952" s="144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  <c r="AA952" s="136"/>
      <c r="AB952" s="136"/>
      <c r="AC952" s="136"/>
      <c r="AD952" s="136"/>
    </row>
    <row r="953" spans="1:30">
      <c r="A953" s="136"/>
      <c r="B953" s="144"/>
      <c r="C953" s="144"/>
      <c r="D953" s="136"/>
      <c r="E953" s="144"/>
      <c r="F953" s="144"/>
      <c r="G953" s="144"/>
      <c r="H953" s="144"/>
      <c r="I953" s="144"/>
      <c r="J953" s="144"/>
      <c r="K953" s="144"/>
      <c r="L953" s="144"/>
      <c r="M953" s="144"/>
      <c r="N953" s="144"/>
      <c r="O953" s="144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  <c r="AA953" s="136"/>
      <c r="AB953" s="136"/>
      <c r="AC953" s="136"/>
      <c r="AD953" s="136"/>
    </row>
    <row r="954" spans="1:30">
      <c r="A954" s="136"/>
      <c r="B954" s="144"/>
      <c r="C954" s="144"/>
      <c r="D954" s="136"/>
      <c r="E954" s="144"/>
      <c r="F954" s="144"/>
      <c r="G954" s="144"/>
      <c r="H954" s="144"/>
      <c r="I954" s="144"/>
      <c r="J954" s="144"/>
      <c r="K954" s="144"/>
      <c r="L954" s="144"/>
      <c r="M954" s="144"/>
      <c r="N954" s="144"/>
      <c r="O954" s="144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  <c r="AA954" s="136"/>
      <c r="AB954" s="136"/>
      <c r="AC954" s="136"/>
      <c r="AD954" s="136"/>
    </row>
    <row r="955" spans="1:30">
      <c r="A955" s="136"/>
      <c r="B955" s="144"/>
      <c r="C955" s="144"/>
      <c r="D955" s="136"/>
      <c r="E955" s="144"/>
      <c r="F955" s="144"/>
      <c r="G955" s="144"/>
      <c r="H955" s="144"/>
      <c r="I955" s="144"/>
      <c r="J955" s="144"/>
      <c r="K955" s="144"/>
      <c r="L955" s="144"/>
      <c r="M955" s="144"/>
      <c r="N955" s="144"/>
      <c r="O955" s="144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  <c r="AA955" s="136"/>
      <c r="AB955" s="136"/>
      <c r="AC955" s="136"/>
      <c r="AD955" s="136"/>
    </row>
    <row r="956" spans="1:30">
      <c r="A956" s="136"/>
      <c r="B956" s="144"/>
      <c r="C956" s="144"/>
      <c r="D956" s="136"/>
      <c r="E956" s="144"/>
      <c r="F956" s="144"/>
      <c r="G956" s="144"/>
      <c r="H956" s="144"/>
      <c r="I956" s="144"/>
      <c r="J956" s="144"/>
      <c r="K956" s="144"/>
      <c r="L956" s="144"/>
      <c r="M956" s="144"/>
      <c r="N956" s="144"/>
      <c r="O956" s="144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  <c r="AA956" s="136"/>
      <c r="AB956" s="136"/>
      <c r="AC956" s="136"/>
      <c r="AD956" s="136"/>
    </row>
    <row r="957" spans="1:30">
      <c r="A957" s="136"/>
      <c r="B957" s="144"/>
      <c r="C957" s="144"/>
      <c r="D957" s="136"/>
      <c r="E957" s="144"/>
      <c r="F957" s="144"/>
      <c r="G957" s="144"/>
      <c r="H957" s="144"/>
      <c r="I957" s="144"/>
      <c r="J957" s="144"/>
      <c r="K957" s="144"/>
      <c r="L957" s="144"/>
      <c r="M957" s="144"/>
      <c r="N957" s="144"/>
      <c r="O957" s="144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  <c r="AA957" s="136"/>
      <c r="AB957" s="136"/>
      <c r="AC957" s="136"/>
      <c r="AD957" s="136"/>
    </row>
    <row r="958" spans="1:30">
      <c r="A958" s="136"/>
      <c r="B958" s="144"/>
      <c r="C958" s="144"/>
      <c r="D958" s="136"/>
      <c r="E958" s="144"/>
      <c r="F958" s="144"/>
      <c r="G958" s="144"/>
      <c r="H958" s="144"/>
      <c r="I958" s="144"/>
      <c r="J958" s="144"/>
      <c r="K958" s="144"/>
      <c r="L958" s="144"/>
      <c r="M958" s="144"/>
      <c r="N958" s="144"/>
      <c r="O958" s="144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  <c r="AA958" s="136"/>
      <c r="AB958" s="136"/>
      <c r="AC958" s="136"/>
      <c r="AD958" s="136"/>
    </row>
    <row r="959" spans="1:30">
      <c r="A959" s="136"/>
      <c r="B959" s="144"/>
      <c r="C959" s="144"/>
      <c r="D959" s="136"/>
      <c r="E959" s="144"/>
      <c r="F959" s="144"/>
      <c r="G959" s="144"/>
      <c r="H959" s="144"/>
      <c r="I959" s="144"/>
      <c r="J959" s="144"/>
      <c r="K959" s="144"/>
      <c r="L959" s="144"/>
      <c r="M959" s="144"/>
      <c r="N959" s="144"/>
      <c r="O959" s="144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  <c r="AA959" s="136"/>
      <c r="AB959" s="136"/>
      <c r="AC959" s="136"/>
      <c r="AD959" s="136"/>
    </row>
    <row r="960" spans="1:30">
      <c r="A960" s="136"/>
      <c r="B960" s="144"/>
      <c r="C960" s="144"/>
      <c r="D960" s="136"/>
      <c r="E960" s="144"/>
      <c r="F960" s="144"/>
      <c r="G960" s="144"/>
      <c r="H960" s="144"/>
      <c r="I960" s="144"/>
      <c r="J960" s="144"/>
      <c r="K960" s="144"/>
      <c r="L960" s="144"/>
      <c r="M960" s="144"/>
      <c r="N960" s="144"/>
      <c r="O960" s="144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  <c r="AA960" s="136"/>
      <c r="AB960" s="136"/>
      <c r="AC960" s="136"/>
      <c r="AD960" s="136"/>
    </row>
    <row r="961" spans="1:30">
      <c r="A961" s="136"/>
      <c r="B961" s="144"/>
      <c r="C961" s="144"/>
      <c r="D961" s="136"/>
      <c r="E961" s="144"/>
      <c r="F961" s="144"/>
      <c r="G961" s="144"/>
      <c r="H961" s="144"/>
      <c r="I961" s="144"/>
      <c r="J961" s="144"/>
      <c r="K961" s="144"/>
      <c r="L961" s="144"/>
      <c r="M961" s="144"/>
      <c r="N961" s="144"/>
      <c r="O961" s="144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  <c r="AA961" s="136"/>
      <c r="AB961" s="136"/>
      <c r="AC961" s="136"/>
      <c r="AD961" s="136"/>
    </row>
    <row r="962" spans="1:30">
      <c r="A962" s="136"/>
      <c r="B962" s="144"/>
      <c r="C962" s="144"/>
      <c r="D962" s="136"/>
      <c r="E962" s="144"/>
      <c r="F962" s="144"/>
      <c r="G962" s="144"/>
      <c r="H962" s="144"/>
      <c r="I962" s="144"/>
      <c r="J962" s="144"/>
      <c r="K962" s="144"/>
      <c r="L962" s="144"/>
      <c r="M962" s="144"/>
      <c r="N962" s="144"/>
      <c r="O962" s="144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  <c r="AA962" s="136"/>
      <c r="AB962" s="136"/>
      <c r="AC962" s="136"/>
      <c r="AD962" s="136"/>
    </row>
    <row r="963" spans="1:30">
      <c r="A963" s="136"/>
      <c r="B963" s="144"/>
      <c r="C963" s="144"/>
      <c r="D963" s="136"/>
      <c r="E963" s="144"/>
      <c r="F963" s="144"/>
      <c r="G963" s="144"/>
      <c r="H963" s="144"/>
      <c r="I963" s="144"/>
      <c r="J963" s="144"/>
      <c r="K963" s="144"/>
      <c r="L963" s="144"/>
      <c r="M963" s="144"/>
      <c r="N963" s="144"/>
      <c r="O963" s="144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  <c r="AA963" s="136"/>
      <c r="AB963" s="136"/>
      <c r="AC963" s="136"/>
      <c r="AD963" s="136"/>
    </row>
    <row r="964" spans="1:30">
      <c r="A964" s="136"/>
      <c r="B964" s="144"/>
      <c r="C964" s="144"/>
      <c r="D964" s="136"/>
      <c r="E964" s="144"/>
      <c r="F964" s="144"/>
      <c r="G964" s="144"/>
      <c r="H964" s="144"/>
      <c r="I964" s="144"/>
      <c r="J964" s="144"/>
      <c r="K964" s="144"/>
      <c r="L964" s="144"/>
      <c r="M964" s="144"/>
      <c r="N964" s="144"/>
      <c r="O964" s="144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  <c r="AA964" s="136"/>
      <c r="AB964" s="136"/>
      <c r="AC964" s="136"/>
      <c r="AD964" s="136"/>
    </row>
    <row r="965" spans="1:30">
      <c r="A965" s="136"/>
      <c r="B965" s="144"/>
      <c r="C965" s="144"/>
      <c r="D965" s="136"/>
      <c r="E965" s="144"/>
      <c r="F965" s="144"/>
      <c r="G965" s="144"/>
      <c r="H965" s="144"/>
      <c r="I965" s="144"/>
      <c r="J965" s="144"/>
      <c r="K965" s="144"/>
      <c r="L965" s="144"/>
      <c r="M965" s="144"/>
      <c r="N965" s="144"/>
      <c r="O965" s="144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  <c r="AA965" s="136"/>
      <c r="AB965" s="136"/>
      <c r="AC965" s="136"/>
      <c r="AD965" s="136"/>
    </row>
    <row r="966" spans="1:30">
      <c r="A966" s="136"/>
      <c r="B966" s="144"/>
      <c r="C966" s="144"/>
      <c r="D966" s="136"/>
      <c r="E966" s="144"/>
      <c r="F966" s="144"/>
      <c r="G966" s="144"/>
      <c r="H966" s="144"/>
      <c r="I966" s="144"/>
      <c r="J966" s="144"/>
      <c r="K966" s="144"/>
      <c r="L966" s="144"/>
      <c r="M966" s="144"/>
      <c r="N966" s="144"/>
      <c r="O966" s="144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  <c r="AA966" s="136"/>
      <c r="AB966" s="136"/>
      <c r="AC966" s="136"/>
      <c r="AD966" s="136"/>
    </row>
    <row r="967" spans="1:30">
      <c r="A967" s="136"/>
      <c r="B967" s="144"/>
      <c r="C967" s="144"/>
      <c r="D967" s="136"/>
      <c r="E967" s="144"/>
      <c r="F967" s="144"/>
      <c r="G967" s="144"/>
      <c r="H967" s="144"/>
      <c r="I967" s="144"/>
      <c r="J967" s="144"/>
      <c r="K967" s="144"/>
      <c r="L967" s="144"/>
      <c r="M967" s="144"/>
      <c r="N967" s="144"/>
      <c r="O967" s="144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  <c r="AA967" s="136"/>
      <c r="AB967" s="136"/>
      <c r="AC967" s="136"/>
      <c r="AD967" s="136"/>
    </row>
    <row r="968" spans="1:30">
      <c r="A968" s="136"/>
      <c r="B968" s="144"/>
      <c r="C968" s="144"/>
      <c r="D968" s="136"/>
      <c r="E968" s="144"/>
      <c r="F968" s="144"/>
      <c r="G968" s="144"/>
      <c r="H968" s="144"/>
      <c r="I968" s="144"/>
      <c r="J968" s="144"/>
      <c r="K968" s="144"/>
      <c r="L968" s="144"/>
      <c r="M968" s="144"/>
      <c r="N968" s="144"/>
      <c r="O968" s="144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  <c r="AA968" s="136"/>
      <c r="AB968" s="136"/>
      <c r="AC968" s="136"/>
      <c r="AD968" s="136"/>
    </row>
    <row r="969" spans="1:30">
      <c r="A969" s="136"/>
      <c r="B969" s="144"/>
      <c r="C969" s="144"/>
      <c r="D969" s="136"/>
      <c r="E969" s="144"/>
      <c r="F969" s="144"/>
      <c r="G969" s="144"/>
      <c r="H969" s="144"/>
      <c r="I969" s="144"/>
      <c r="J969" s="144"/>
      <c r="K969" s="144"/>
      <c r="L969" s="144"/>
      <c r="M969" s="144"/>
      <c r="N969" s="144"/>
      <c r="O969" s="144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  <c r="AA969" s="136"/>
      <c r="AB969" s="136"/>
      <c r="AC969" s="136"/>
      <c r="AD969" s="136"/>
    </row>
    <row r="970" spans="1:30">
      <c r="A970" s="136"/>
      <c r="B970" s="144"/>
      <c r="C970" s="144"/>
      <c r="D970" s="136"/>
      <c r="E970" s="144"/>
      <c r="F970" s="144"/>
      <c r="G970" s="144"/>
      <c r="H970" s="144"/>
      <c r="I970" s="144"/>
      <c r="J970" s="144"/>
      <c r="K970" s="144"/>
      <c r="L970" s="144"/>
      <c r="M970" s="144"/>
      <c r="N970" s="144"/>
      <c r="O970" s="144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  <c r="AA970" s="136"/>
      <c r="AB970" s="136"/>
      <c r="AC970" s="136"/>
      <c r="AD970" s="136"/>
    </row>
    <row r="971" spans="1:30">
      <c r="A971" s="136"/>
      <c r="B971" s="144"/>
      <c r="C971" s="144"/>
      <c r="D971" s="136"/>
      <c r="E971" s="144"/>
      <c r="F971" s="144"/>
      <c r="G971" s="144"/>
      <c r="H971" s="144"/>
      <c r="I971" s="144"/>
      <c r="J971" s="144"/>
      <c r="K971" s="144"/>
      <c r="L971" s="144"/>
      <c r="M971" s="144"/>
      <c r="N971" s="144"/>
      <c r="O971" s="144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  <c r="AA971" s="136"/>
      <c r="AB971" s="136"/>
      <c r="AC971" s="136"/>
      <c r="AD971" s="136"/>
    </row>
    <row r="972" spans="1:30">
      <c r="A972" s="136"/>
      <c r="B972" s="144"/>
      <c r="C972" s="144"/>
      <c r="D972" s="136"/>
      <c r="E972" s="144"/>
      <c r="F972" s="144"/>
      <c r="G972" s="144"/>
      <c r="H972" s="144"/>
      <c r="I972" s="144"/>
      <c r="J972" s="144"/>
      <c r="K972" s="144"/>
      <c r="L972" s="144"/>
      <c r="M972" s="144"/>
      <c r="N972" s="144"/>
      <c r="O972" s="144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  <c r="AA972" s="136"/>
      <c r="AB972" s="136"/>
      <c r="AC972" s="136"/>
      <c r="AD972" s="136"/>
    </row>
    <row r="973" spans="1:30">
      <c r="A973" s="136"/>
      <c r="B973" s="144"/>
      <c r="C973" s="144"/>
      <c r="D973" s="136"/>
      <c r="E973" s="144"/>
      <c r="F973" s="144"/>
      <c r="G973" s="144"/>
      <c r="H973" s="144"/>
      <c r="I973" s="144"/>
      <c r="J973" s="144"/>
      <c r="K973" s="144"/>
      <c r="L973" s="144"/>
      <c r="M973" s="144"/>
      <c r="N973" s="144"/>
      <c r="O973" s="144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  <c r="AA973" s="136"/>
      <c r="AB973" s="136"/>
      <c r="AC973" s="136"/>
      <c r="AD973" s="136"/>
    </row>
    <row r="974" spans="1:30">
      <c r="A974" s="136"/>
      <c r="B974" s="144"/>
      <c r="C974" s="144"/>
      <c r="D974" s="136"/>
      <c r="E974" s="144"/>
      <c r="F974" s="144"/>
      <c r="G974" s="144"/>
      <c r="H974" s="144"/>
      <c r="I974" s="144"/>
      <c r="J974" s="144"/>
      <c r="K974" s="144"/>
      <c r="L974" s="144"/>
      <c r="M974" s="144"/>
      <c r="N974" s="144"/>
      <c r="O974" s="144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  <c r="AA974" s="136"/>
      <c r="AB974" s="136"/>
      <c r="AC974" s="136"/>
      <c r="AD974" s="136"/>
    </row>
    <row r="975" spans="1:30">
      <c r="A975" s="136"/>
      <c r="B975" s="144"/>
      <c r="C975" s="144"/>
      <c r="D975" s="136"/>
      <c r="E975" s="144"/>
      <c r="F975" s="144"/>
      <c r="G975" s="144"/>
      <c r="H975" s="144"/>
      <c r="I975" s="144"/>
      <c r="J975" s="144"/>
      <c r="K975" s="144"/>
      <c r="L975" s="144"/>
      <c r="M975" s="144"/>
      <c r="N975" s="144"/>
      <c r="O975" s="144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  <c r="AA975" s="136"/>
      <c r="AB975" s="136"/>
      <c r="AC975" s="136"/>
      <c r="AD975" s="136"/>
    </row>
    <row r="976" spans="1:30">
      <c r="A976" s="136"/>
      <c r="B976" s="144"/>
      <c r="C976" s="144"/>
      <c r="D976" s="136"/>
      <c r="E976" s="144"/>
      <c r="F976" s="144"/>
      <c r="G976" s="144"/>
      <c r="H976" s="144"/>
      <c r="I976" s="144"/>
      <c r="J976" s="144"/>
      <c r="K976" s="144"/>
      <c r="L976" s="144"/>
      <c r="M976" s="144"/>
      <c r="N976" s="144"/>
      <c r="O976" s="144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  <c r="AA976" s="136"/>
      <c r="AB976" s="136"/>
      <c r="AC976" s="136"/>
      <c r="AD976" s="136"/>
    </row>
    <row r="977" spans="1:30">
      <c r="A977" s="136"/>
      <c r="B977" s="144"/>
      <c r="C977" s="144"/>
      <c r="D977" s="136"/>
      <c r="E977" s="144"/>
      <c r="F977" s="144"/>
      <c r="G977" s="144"/>
      <c r="H977" s="144"/>
      <c r="I977" s="144"/>
      <c r="J977" s="144"/>
      <c r="K977" s="144"/>
      <c r="L977" s="144"/>
      <c r="M977" s="144"/>
      <c r="N977" s="144"/>
      <c r="O977" s="144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  <c r="AA977" s="136"/>
      <c r="AB977" s="136"/>
      <c r="AC977" s="136"/>
      <c r="AD977" s="136"/>
    </row>
    <row r="978" spans="1:30">
      <c r="A978" s="136"/>
      <c r="B978" s="144"/>
      <c r="C978" s="144"/>
      <c r="D978" s="136"/>
      <c r="E978" s="144"/>
      <c r="F978" s="144"/>
      <c r="G978" s="144"/>
      <c r="H978" s="144"/>
      <c r="I978" s="144"/>
      <c r="J978" s="144"/>
      <c r="K978" s="144"/>
      <c r="L978" s="144"/>
      <c r="M978" s="144"/>
      <c r="N978" s="144"/>
      <c r="O978" s="144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  <c r="AA978" s="136"/>
      <c r="AB978" s="136"/>
      <c r="AC978" s="136"/>
      <c r="AD978" s="136"/>
    </row>
    <row r="979" spans="1:30">
      <c r="A979" s="136"/>
      <c r="B979" s="144"/>
      <c r="C979" s="144"/>
      <c r="D979" s="136"/>
      <c r="E979" s="144"/>
      <c r="F979" s="144"/>
      <c r="G979" s="144"/>
      <c r="H979" s="144"/>
      <c r="I979" s="144"/>
      <c r="J979" s="144"/>
      <c r="K979" s="144"/>
      <c r="L979" s="144"/>
      <c r="M979" s="144"/>
      <c r="N979" s="144"/>
      <c r="O979" s="144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  <c r="AA979" s="136"/>
      <c r="AB979" s="136"/>
      <c r="AC979" s="136"/>
      <c r="AD979" s="136"/>
    </row>
    <row r="980" spans="1:30">
      <c r="A980" s="136"/>
      <c r="B980" s="144"/>
      <c r="C980" s="144"/>
      <c r="D980" s="136"/>
      <c r="E980" s="144"/>
      <c r="F980" s="144"/>
      <c r="G980" s="144"/>
      <c r="H980" s="144"/>
      <c r="I980" s="144"/>
      <c r="J980" s="144"/>
      <c r="K980" s="144"/>
      <c r="L980" s="144"/>
      <c r="M980" s="144"/>
      <c r="N980" s="144"/>
      <c r="O980" s="144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  <c r="AA980" s="136"/>
      <c r="AB980" s="136"/>
      <c r="AC980" s="136"/>
      <c r="AD980" s="136"/>
    </row>
    <row r="981" spans="1:30">
      <c r="A981" s="136"/>
      <c r="B981" s="144"/>
      <c r="C981" s="144"/>
      <c r="D981" s="136"/>
      <c r="E981" s="144"/>
      <c r="F981" s="144"/>
      <c r="G981" s="144"/>
      <c r="H981" s="144"/>
      <c r="I981" s="144"/>
      <c r="J981" s="144"/>
      <c r="K981" s="144"/>
      <c r="L981" s="144"/>
      <c r="M981" s="144"/>
      <c r="N981" s="144"/>
      <c r="O981" s="144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  <c r="AA981" s="136"/>
      <c r="AB981" s="136"/>
      <c r="AC981" s="136"/>
      <c r="AD981" s="136"/>
    </row>
    <row r="982" spans="1:30">
      <c r="A982" s="136"/>
      <c r="B982" s="144"/>
      <c r="C982" s="144"/>
      <c r="D982" s="136"/>
      <c r="E982" s="144"/>
      <c r="F982" s="144"/>
      <c r="G982" s="144"/>
      <c r="H982" s="144"/>
      <c r="I982" s="144"/>
      <c r="J982" s="144"/>
      <c r="K982" s="144"/>
      <c r="L982" s="144"/>
      <c r="M982" s="144"/>
      <c r="N982" s="144"/>
      <c r="O982" s="144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  <c r="AA982" s="136"/>
      <c r="AB982" s="136"/>
      <c r="AC982" s="136"/>
      <c r="AD982" s="136"/>
    </row>
    <row r="983" spans="1:30">
      <c r="A983" s="136"/>
      <c r="B983" s="144"/>
      <c r="C983" s="144"/>
      <c r="D983" s="136"/>
      <c r="E983" s="144"/>
      <c r="F983" s="144"/>
      <c r="G983" s="144"/>
      <c r="H983" s="144"/>
      <c r="I983" s="144"/>
      <c r="J983" s="144"/>
      <c r="K983" s="144"/>
      <c r="L983" s="144"/>
      <c r="M983" s="144"/>
      <c r="N983" s="144"/>
      <c r="O983" s="144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  <c r="AA983" s="136"/>
      <c r="AB983" s="136"/>
      <c r="AC983" s="136"/>
      <c r="AD983" s="136"/>
    </row>
    <row r="984" spans="1:30">
      <c r="A984" s="136"/>
      <c r="B984" s="144"/>
      <c r="C984" s="144"/>
      <c r="D984" s="136"/>
      <c r="E984" s="144"/>
      <c r="F984" s="144"/>
      <c r="G984" s="144"/>
      <c r="H984" s="144"/>
      <c r="I984" s="144"/>
      <c r="J984" s="144"/>
      <c r="K984" s="144"/>
      <c r="L984" s="144"/>
      <c r="M984" s="144"/>
      <c r="N984" s="144"/>
      <c r="O984" s="144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  <c r="AA984" s="136"/>
      <c r="AB984" s="136"/>
      <c r="AC984" s="136"/>
      <c r="AD984" s="136"/>
    </row>
    <row r="985" spans="1:30">
      <c r="A985" s="136"/>
      <c r="B985" s="144"/>
      <c r="C985" s="144"/>
      <c r="D985" s="136"/>
      <c r="E985" s="144"/>
      <c r="F985" s="144"/>
      <c r="G985" s="144"/>
      <c r="H985" s="144"/>
      <c r="I985" s="144"/>
      <c r="J985" s="144"/>
      <c r="K985" s="144"/>
      <c r="L985" s="144"/>
      <c r="M985" s="144"/>
      <c r="N985" s="144"/>
      <c r="O985" s="144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  <c r="AA985" s="136"/>
      <c r="AB985" s="136"/>
      <c r="AC985" s="136"/>
      <c r="AD985" s="136"/>
    </row>
    <row r="986" spans="1:30">
      <c r="A986" s="136"/>
      <c r="B986" s="144"/>
      <c r="C986" s="144"/>
      <c r="D986" s="136"/>
      <c r="E986" s="144"/>
      <c r="F986" s="144"/>
      <c r="G986" s="144"/>
      <c r="H986" s="144"/>
      <c r="I986" s="144"/>
      <c r="J986" s="144"/>
      <c r="K986" s="144"/>
      <c r="L986" s="144"/>
      <c r="M986" s="144"/>
      <c r="N986" s="144"/>
      <c r="O986" s="144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  <c r="AA986" s="136"/>
      <c r="AB986" s="136"/>
      <c r="AC986" s="136"/>
      <c r="AD986" s="136"/>
    </row>
    <row r="987" spans="1:30">
      <c r="A987" s="136"/>
      <c r="B987" s="144"/>
      <c r="C987" s="144"/>
      <c r="D987" s="136"/>
      <c r="E987" s="144"/>
      <c r="F987" s="144"/>
      <c r="G987" s="144"/>
      <c r="H987" s="144"/>
      <c r="I987" s="144"/>
      <c r="J987" s="144"/>
      <c r="K987" s="144"/>
      <c r="L987" s="144"/>
      <c r="M987" s="144"/>
      <c r="N987" s="144"/>
      <c r="O987" s="144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  <c r="AA987" s="136"/>
      <c r="AB987" s="136"/>
      <c r="AC987" s="136"/>
      <c r="AD987" s="136"/>
    </row>
    <row r="988" spans="1:30">
      <c r="A988" s="136"/>
      <c r="B988" s="144"/>
      <c r="C988" s="144"/>
      <c r="D988" s="136"/>
      <c r="E988" s="144"/>
      <c r="F988" s="144"/>
      <c r="G988" s="144"/>
      <c r="H988" s="144"/>
      <c r="I988" s="144"/>
      <c r="J988" s="144"/>
      <c r="K988" s="144"/>
      <c r="L988" s="144"/>
      <c r="M988" s="144"/>
      <c r="N988" s="144"/>
      <c r="O988" s="144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  <c r="AA988" s="136"/>
      <c r="AB988" s="136"/>
      <c r="AC988" s="136"/>
      <c r="AD988" s="136"/>
    </row>
    <row r="989" spans="1:30">
      <c r="A989" s="136"/>
      <c r="B989" s="144"/>
      <c r="C989" s="144"/>
      <c r="D989" s="136"/>
      <c r="E989" s="144"/>
      <c r="F989" s="144"/>
      <c r="G989" s="144"/>
      <c r="H989" s="144"/>
      <c r="I989" s="144"/>
      <c r="J989" s="144"/>
      <c r="K989" s="144"/>
      <c r="L989" s="144"/>
      <c r="M989" s="144"/>
      <c r="N989" s="144"/>
      <c r="O989" s="144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  <c r="AA989" s="136"/>
      <c r="AB989" s="136"/>
      <c r="AC989" s="136"/>
      <c r="AD989" s="136"/>
    </row>
    <row r="990" spans="1:30">
      <c r="A990" s="136"/>
      <c r="B990" s="144"/>
      <c r="C990" s="144"/>
      <c r="D990" s="136"/>
      <c r="E990" s="144"/>
      <c r="F990" s="144"/>
      <c r="G990" s="144"/>
      <c r="H990" s="144"/>
      <c r="I990" s="144"/>
      <c r="J990" s="144"/>
      <c r="K990" s="144"/>
      <c r="L990" s="144"/>
      <c r="M990" s="144"/>
      <c r="N990" s="144"/>
      <c r="O990" s="144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  <c r="AA990" s="136"/>
      <c r="AB990" s="136"/>
      <c r="AC990" s="136"/>
      <c r="AD990" s="136"/>
    </row>
    <row r="991" spans="1:30">
      <c r="A991" s="136"/>
      <c r="B991" s="144"/>
      <c r="C991" s="144"/>
      <c r="D991" s="136"/>
      <c r="E991" s="144"/>
      <c r="F991" s="144"/>
      <c r="G991" s="144"/>
      <c r="H991" s="144"/>
      <c r="I991" s="144"/>
      <c r="J991" s="144"/>
      <c r="K991" s="144"/>
      <c r="L991" s="144"/>
      <c r="M991" s="144"/>
      <c r="N991" s="144"/>
      <c r="O991" s="144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  <c r="AA991" s="136"/>
      <c r="AB991" s="136"/>
      <c r="AC991" s="136"/>
      <c r="AD991" s="136"/>
    </row>
    <row r="992" spans="1:30">
      <c r="A992" s="136"/>
      <c r="B992" s="144"/>
      <c r="C992" s="144"/>
      <c r="D992" s="136"/>
      <c r="E992" s="144"/>
      <c r="F992" s="144"/>
      <c r="G992" s="144"/>
      <c r="H992" s="144"/>
      <c r="I992" s="144"/>
      <c r="J992" s="144"/>
      <c r="K992" s="144"/>
      <c r="L992" s="144"/>
      <c r="M992" s="144"/>
      <c r="N992" s="144"/>
      <c r="O992" s="144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  <c r="AA992" s="136"/>
      <c r="AB992" s="136"/>
      <c r="AC992" s="136"/>
      <c r="AD992" s="136"/>
    </row>
    <row r="993" spans="1:30">
      <c r="A993" s="136"/>
      <c r="B993" s="144"/>
      <c r="C993" s="144"/>
      <c r="D993" s="136"/>
      <c r="E993" s="144"/>
      <c r="F993" s="144"/>
      <c r="G993" s="144"/>
      <c r="H993" s="144"/>
      <c r="I993" s="144"/>
      <c r="J993" s="144"/>
      <c r="K993" s="144"/>
      <c r="L993" s="144"/>
      <c r="M993" s="144"/>
      <c r="N993" s="144"/>
      <c r="O993" s="144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  <c r="AA993" s="136"/>
      <c r="AB993" s="136"/>
      <c r="AC993" s="136"/>
      <c r="AD993" s="136"/>
    </row>
    <row r="994" spans="1:30">
      <c r="A994" s="136"/>
      <c r="B994" s="144"/>
      <c r="C994" s="144"/>
      <c r="D994" s="136"/>
      <c r="E994" s="144"/>
      <c r="F994" s="144"/>
      <c r="G994" s="144"/>
      <c r="H994" s="144"/>
      <c r="I994" s="144"/>
      <c r="J994" s="144"/>
      <c r="K994" s="144"/>
      <c r="L994" s="144"/>
      <c r="M994" s="144"/>
      <c r="N994" s="144"/>
      <c r="O994" s="144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  <c r="AA994" s="136"/>
      <c r="AB994" s="136"/>
      <c r="AC994" s="136"/>
      <c r="AD994" s="136"/>
    </row>
    <row r="995" spans="1:30">
      <c r="A995" s="136"/>
      <c r="B995" s="144"/>
      <c r="C995" s="144"/>
      <c r="D995" s="136"/>
      <c r="E995" s="144"/>
      <c r="F995" s="144"/>
      <c r="G995" s="144"/>
      <c r="H995" s="144"/>
      <c r="I995" s="144"/>
      <c r="J995" s="144"/>
      <c r="K995" s="144"/>
      <c r="L995" s="144"/>
      <c r="M995" s="144"/>
      <c r="N995" s="144"/>
      <c r="O995" s="144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  <c r="AA995" s="136"/>
      <c r="AB995" s="136"/>
      <c r="AC995" s="136"/>
      <c r="AD995" s="136"/>
    </row>
    <row r="996" spans="1:30">
      <c r="A996" s="136"/>
      <c r="B996" s="144"/>
      <c r="C996" s="144"/>
      <c r="D996" s="136"/>
      <c r="E996" s="144"/>
      <c r="F996" s="144"/>
      <c r="G996" s="144"/>
      <c r="H996" s="144"/>
      <c r="I996" s="144"/>
      <c r="J996" s="144"/>
      <c r="K996" s="144"/>
      <c r="L996" s="144"/>
      <c r="M996" s="144"/>
      <c r="N996" s="144"/>
      <c r="O996" s="144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  <c r="AA996" s="136"/>
      <c r="AB996" s="136"/>
      <c r="AC996" s="136"/>
      <c r="AD996" s="136"/>
    </row>
    <row r="997" spans="1:30">
      <c r="A997" s="136"/>
      <c r="B997" s="144"/>
      <c r="C997" s="144"/>
      <c r="D997" s="136"/>
      <c r="E997" s="144"/>
      <c r="F997" s="144"/>
      <c r="G997" s="144"/>
      <c r="H997" s="144"/>
      <c r="I997" s="144"/>
      <c r="J997" s="144"/>
      <c r="K997" s="144"/>
      <c r="L997" s="144"/>
      <c r="M997" s="144"/>
      <c r="N997" s="144"/>
      <c r="O997" s="144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  <c r="AA997" s="136"/>
      <c r="AB997" s="136"/>
      <c r="AC997" s="136"/>
      <c r="AD997" s="136"/>
    </row>
    <row r="998" spans="1:30">
      <c r="A998" s="136"/>
      <c r="B998" s="144"/>
      <c r="C998" s="144"/>
      <c r="D998" s="136"/>
      <c r="E998" s="144"/>
      <c r="F998" s="144"/>
      <c r="G998" s="144"/>
      <c r="H998" s="144"/>
      <c r="I998" s="144"/>
      <c r="J998" s="144"/>
      <c r="K998" s="144"/>
      <c r="L998" s="144"/>
      <c r="M998" s="144"/>
      <c r="N998" s="144"/>
      <c r="O998" s="144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  <c r="AA998" s="136"/>
      <c r="AB998" s="136"/>
      <c r="AC998" s="136"/>
      <c r="AD998" s="136"/>
    </row>
    <row r="999" spans="1:30">
      <c r="A999" s="136"/>
      <c r="B999" s="144"/>
      <c r="C999" s="144"/>
      <c r="D999" s="136"/>
      <c r="E999" s="144"/>
      <c r="F999" s="144"/>
      <c r="G999" s="144"/>
      <c r="H999" s="144"/>
      <c r="I999" s="144"/>
      <c r="J999" s="144"/>
      <c r="K999" s="144"/>
      <c r="L999" s="144"/>
      <c r="M999" s="144"/>
      <c r="N999" s="144"/>
      <c r="O999" s="144"/>
      <c r="P999" s="136"/>
      <c r="Q999" s="136"/>
      <c r="R999" s="136"/>
      <c r="S999" s="136"/>
      <c r="T999" s="136"/>
      <c r="U999" s="136"/>
      <c r="V999" s="136"/>
      <c r="W999" s="136"/>
      <c r="X999" s="136"/>
      <c r="Y999" s="136"/>
      <c r="Z999" s="136"/>
      <c r="AA999" s="136"/>
      <c r="AB999" s="136"/>
      <c r="AC999" s="136"/>
      <c r="AD999" s="136"/>
    </row>
    <row r="1000" spans="1:30">
      <c r="A1000" s="136"/>
      <c r="B1000" s="144"/>
      <c r="C1000" s="144"/>
      <c r="D1000" s="136"/>
      <c r="E1000" s="144"/>
      <c r="F1000" s="144"/>
      <c r="G1000" s="144"/>
      <c r="H1000" s="144"/>
      <c r="I1000" s="144"/>
      <c r="J1000" s="144"/>
      <c r="K1000" s="144"/>
      <c r="L1000" s="144"/>
      <c r="M1000" s="144"/>
      <c r="N1000" s="144"/>
      <c r="O1000" s="144"/>
      <c r="P1000" s="136"/>
      <c r="Q1000" s="136"/>
      <c r="R1000" s="136"/>
      <c r="S1000" s="136"/>
      <c r="T1000" s="136"/>
      <c r="U1000" s="136"/>
      <c r="V1000" s="136"/>
      <c r="W1000" s="136"/>
      <c r="X1000" s="136"/>
      <c r="Y1000" s="136"/>
      <c r="Z1000" s="136"/>
      <c r="AA1000" s="136"/>
      <c r="AB1000" s="136"/>
      <c r="AC1000" s="136"/>
      <c r="AD1000" s="136"/>
    </row>
  </sheetData>
  <phoneticPr fontId="28" type="noConversion"/>
  <conditionalFormatting sqref="G1:H993 J1:J993">
    <cfRule type="colorScale" priority="1">
      <colorScale>
        <cfvo type="formula" val="0"/>
        <cfvo type="formula" val="100"/>
        <cfvo type="formula" val="200"/>
        <color rgb="FF6AA84F"/>
        <color rgb="FFFFD666"/>
        <color rgb="FFFF0000"/>
      </colorScale>
    </cfRule>
  </conditionalFormatting>
  <conditionalFormatting sqref="F1:F993 I1:I993 K1:L993">
    <cfRule type="colorScale" priority="2">
      <colorScale>
        <cfvo type="formula" val="0"/>
        <cfvo type="formula" val="50"/>
        <cfvo type="formula" val="100"/>
        <color rgb="FF6AA84F"/>
        <color rgb="FFFFD666"/>
        <color rgb="FFFF0000"/>
      </colorScale>
    </cfRule>
  </conditionalFormatting>
  <conditionalFormatting sqref="M1:M1000">
    <cfRule type="colorScale" priority="3">
      <colorScale>
        <cfvo type="formula" val="300"/>
        <cfvo type="formula" val="475"/>
        <cfvo type="formula" val="650"/>
        <color rgb="FF6AA84F"/>
        <color rgb="FFFFD666"/>
        <color rgb="FFFF000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13"/>
  <sheetViews>
    <sheetView workbookViewId="0"/>
  </sheetViews>
  <sheetFormatPr defaultColWidth="12.5703125" defaultRowHeight="15.75" customHeight="1"/>
  <sheetData>
    <row r="1" spans="1:1">
      <c r="A1" s="9" t="s">
        <v>1352</v>
      </c>
    </row>
    <row r="3" spans="1:1">
      <c r="A3" s="9" t="s">
        <v>1353</v>
      </c>
    </row>
    <row r="5" spans="1:1">
      <c r="A5" s="9" t="s">
        <v>1354</v>
      </c>
    </row>
    <row r="7" spans="1:1">
      <c r="A7" s="9" t="s">
        <v>1355</v>
      </c>
    </row>
    <row r="9" spans="1:1">
      <c r="A9" s="9" t="s">
        <v>1356</v>
      </c>
    </row>
    <row r="11" spans="1:1">
      <c r="A11" s="9" t="s">
        <v>1357</v>
      </c>
    </row>
    <row r="13" spans="1:1">
      <c r="A13" s="9" t="s">
        <v>1358</v>
      </c>
    </row>
    <row r="15" spans="1:1">
      <c r="A15" s="9" t="s">
        <v>1359</v>
      </c>
    </row>
    <row r="17" spans="1:1">
      <c r="A17" s="9" t="s">
        <v>1360</v>
      </c>
    </row>
    <row r="19" spans="1:1">
      <c r="A19" s="9" t="s">
        <v>1361</v>
      </c>
    </row>
    <row r="21" spans="1:1">
      <c r="A21" s="9" t="s">
        <v>1362</v>
      </c>
    </row>
    <row r="23" spans="1:1">
      <c r="A23" s="9" t="s">
        <v>1363</v>
      </c>
    </row>
    <row r="25" spans="1:1">
      <c r="A25" s="9" t="s">
        <v>1364</v>
      </c>
    </row>
    <row r="27" spans="1:1">
      <c r="A27" s="9" t="s">
        <v>1365</v>
      </c>
    </row>
    <row r="29" spans="1:1">
      <c r="A29" s="9" t="s">
        <v>1366</v>
      </c>
    </row>
    <row r="31" spans="1:1">
      <c r="A31" s="9" t="s">
        <v>1367</v>
      </c>
    </row>
    <row r="33" spans="1:1">
      <c r="A33" s="9" t="s">
        <v>1368</v>
      </c>
    </row>
    <row r="35" spans="1:1">
      <c r="A35" s="9" t="s">
        <v>1369</v>
      </c>
    </row>
    <row r="37" spans="1:1">
      <c r="A37" s="9" t="s">
        <v>1370</v>
      </c>
    </row>
    <row r="39" spans="1:1">
      <c r="A39" s="9" t="s">
        <v>1371</v>
      </c>
    </row>
    <row r="41" spans="1:1">
      <c r="A41" s="9" t="s">
        <v>1372</v>
      </c>
    </row>
    <row r="43" spans="1:1">
      <c r="A43" s="9" t="s">
        <v>1373</v>
      </c>
    </row>
    <row r="45" spans="1:1">
      <c r="A45" s="9" t="s">
        <v>1374</v>
      </c>
    </row>
    <row r="47" spans="1:1">
      <c r="A47" s="9" t="s">
        <v>1375</v>
      </c>
    </row>
    <row r="49" spans="1:1">
      <c r="A49" s="9" t="s">
        <v>1376</v>
      </c>
    </row>
    <row r="51" spans="1:1">
      <c r="A51" s="9" t="s">
        <v>1377</v>
      </c>
    </row>
    <row r="53" spans="1:1">
      <c r="A53" s="9" t="s">
        <v>1378</v>
      </c>
    </row>
    <row r="55" spans="1:1">
      <c r="A55" s="9" t="s">
        <v>1379</v>
      </c>
    </row>
    <row r="57" spans="1:1">
      <c r="A57" s="9" t="s">
        <v>1380</v>
      </c>
    </row>
    <row r="59" spans="1:1">
      <c r="A59" s="9" t="s">
        <v>1381</v>
      </c>
    </row>
    <row r="61" spans="1:1">
      <c r="A61" s="9" t="s">
        <v>1382</v>
      </c>
    </row>
    <row r="63" spans="1:1">
      <c r="A63" s="9" t="s">
        <v>1383</v>
      </c>
    </row>
    <row r="65" spans="1:1">
      <c r="A65" s="9" t="s">
        <v>1384</v>
      </c>
    </row>
    <row r="67" spans="1:1">
      <c r="A67" s="9" t="s">
        <v>1385</v>
      </c>
    </row>
    <row r="69" spans="1:1">
      <c r="A69" s="9" t="s">
        <v>1386</v>
      </c>
    </row>
    <row r="71" spans="1:1">
      <c r="A71" s="9" t="s">
        <v>1387</v>
      </c>
    </row>
    <row r="73" spans="1:1">
      <c r="A73" s="9" t="s">
        <v>1388</v>
      </c>
    </row>
    <row r="75" spans="1:1">
      <c r="A75" s="9" t="s">
        <v>1389</v>
      </c>
    </row>
    <row r="77" spans="1:1">
      <c r="A77" s="9" t="s">
        <v>1390</v>
      </c>
    </row>
    <row r="79" spans="1:1">
      <c r="A79" s="9" t="s">
        <v>1391</v>
      </c>
    </row>
    <row r="81" spans="1:1">
      <c r="A81" s="9" t="s">
        <v>1392</v>
      </c>
    </row>
    <row r="82" spans="1:1">
      <c r="A82" s="9" t="s">
        <v>1393</v>
      </c>
    </row>
    <row r="84" spans="1:1">
      <c r="A84" s="9" t="s">
        <v>1394</v>
      </c>
    </row>
    <row r="86" spans="1:1">
      <c r="A86" s="9" t="s">
        <v>1395</v>
      </c>
    </row>
    <row r="88" spans="1:1">
      <c r="A88" s="9" t="s">
        <v>1396</v>
      </c>
    </row>
    <row r="90" spans="1:1">
      <c r="A90" s="9" t="s">
        <v>1397</v>
      </c>
    </row>
    <row r="92" spans="1:1">
      <c r="A92" s="9" t="s">
        <v>1398</v>
      </c>
    </row>
    <row r="94" spans="1:1">
      <c r="A94" s="9" t="s">
        <v>1399</v>
      </c>
    </row>
    <row r="96" spans="1:1">
      <c r="A96" s="9" t="s">
        <v>1400</v>
      </c>
    </row>
    <row r="98" spans="1:1">
      <c r="A98" s="9" t="s">
        <v>1401</v>
      </c>
    </row>
    <row r="100" spans="1:1">
      <c r="A100" s="9" t="s">
        <v>1402</v>
      </c>
    </row>
    <row r="102" spans="1:1">
      <c r="A102" s="9" t="s">
        <v>1403</v>
      </c>
    </row>
    <row r="104" spans="1:1">
      <c r="A104" s="9" t="s">
        <v>1404</v>
      </c>
    </row>
    <row r="106" spans="1:1">
      <c r="A106" s="9" t="s">
        <v>1405</v>
      </c>
    </row>
    <row r="108" spans="1:1">
      <c r="A108" s="9" t="s">
        <v>1406</v>
      </c>
    </row>
    <row r="111" spans="1:1">
      <c r="A111" s="9" t="s">
        <v>1407</v>
      </c>
    </row>
    <row r="112" spans="1:1">
      <c r="A112" s="9" t="s">
        <v>1408</v>
      </c>
    </row>
    <row r="113" spans="1:1">
      <c r="A113" s="9" t="s">
        <v>1409</v>
      </c>
    </row>
  </sheetData>
  <phoneticPr fontId="2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8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sheetData>
    <row r="1" spans="1:7">
      <c r="A1" s="9" t="s">
        <v>395</v>
      </c>
      <c r="B1" s="9" t="s">
        <v>8</v>
      </c>
      <c r="C1" s="9" t="s">
        <v>1410</v>
      </c>
      <c r="D1" s="9" t="s">
        <v>16</v>
      </c>
      <c r="E1" s="9" t="s">
        <v>1411</v>
      </c>
      <c r="F1" s="9" t="s">
        <v>20</v>
      </c>
      <c r="G1" s="9" t="s">
        <v>1412</v>
      </c>
    </row>
    <row r="2" spans="1:7">
      <c r="A2" s="9" t="s">
        <v>1413</v>
      </c>
    </row>
    <row r="3" spans="1:7">
      <c r="A3" s="9" t="s">
        <v>1414</v>
      </c>
    </row>
    <row r="4" spans="1:7">
      <c r="A4" s="9" t="s">
        <v>1415</v>
      </c>
    </row>
    <row r="5" spans="1:7">
      <c r="A5" s="9" t="s">
        <v>1416</v>
      </c>
    </row>
    <row r="6" spans="1:7">
      <c r="A6" s="9" t="s">
        <v>1417</v>
      </c>
    </row>
    <row r="7" spans="1:7">
      <c r="A7" s="9" t="s">
        <v>1418</v>
      </c>
    </row>
    <row r="8" spans="1:7">
      <c r="A8" s="9" t="s">
        <v>1419</v>
      </c>
    </row>
    <row r="9" spans="1:7">
      <c r="A9" s="9" t="s">
        <v>1420</v>
      </c>
    </row>
    <row r="10" spans="1:7">
      <c r="A10" s="9" t="s">
        <v>1421</v>
      </c>
    </row>
    <row r="11" spans="1:7">
      <c r="A11" s="9" t="s">
        <v>1422</v>
      </c>
    </row>
    <row r="12" spans="1:7">
      <c r="A12" s="9" t="s">
        <v>1423</v>
      </c>
    </row>
    <row r="13" spans="1:7">
      <c r="A13" s="9" t="s">
        <v>1424</v>
      </c>
    </row>
    <row r="14" spans="1:7">
      <c r="A14" s="9" t="s">
        <v>1425</v>
      </c>
    </row>
    <row r="15" spans="1:7">
      <c r="A15" s="9" t="s">
        <v>1426</v>
      </c>
    </row>
    <row r="16" spans="1:7">
      <c r="A16" s="9" t="s">
        <v>1427</v>
      </c>
    </row>
    <row r="17" spans="1:1">
      <c r="A17" s="9" t="s">
        <v>1428</v>
      </c>
    </row>
    <row r="18" spans="1:1">
      <c r="A18" s="9" t="s">
        <v>1429</v>
      </c>
    </row>
    <row r="19" spans="1:1">
      <c r="A19" s="9" t="s">
        <v>1430</v>
      </c>
    </row>
    <row r="20" spans="1:1">
      <c r="A20" s="9" t="s">
        <v>1431</v>
      </c>
    </row>
    <row r="21" spans="1:1">
      <c r="A21" s="9" t="s">
        <v>1432</v>
      </c>
    </row>
    <row r="22" spans="1:1">
      <c r="A22" s="9" t="s">
        <v>1433</v>
      </c>
    </row>
    <row r="23" spans="1:1">
      <c r="A23" s="9" t="s">
        <v>1434</v>
      </c>
    </row>
    <row r="24" spans="1:1">
      <c r="A24" s="9" t="s">
        <v>1435</v>
      </c>
    </row>
    <row r="25" spans="1:1">
      <c r="A25" s="9" t="s">
        <v>1436</v>
      </c>
    </row>
    <row r="26" spans="1:1">
      <c r="A26" s="9" t="s">
        <v>1437</v>
      </c>
    </row>
    <row r="27" spans="1:1">
      <c r="A27" s="9" t="s">
        <v>1438</v>
      </c>
    </row>
    <row r="28" spans="1:1">
      <c r="A28" s="9" t="s">
        <v>1439</v>
      </c>
    </row>
    <row r="29" spans="1:1">
      <c r="A29" s="9" t="s">
        <v>1440</v>
      </c>
    </row>
    <row r="30" spans="1:1">
      <c r="A30" s="9" t="s">
        <v>1441</v>
      </c>
    </row>
    <row r="31" spans="1:1">
      <c r="A31" s="9" t="s">
        <v>1442</v>
      </c>
    </row>
    <row r="32" spans="1:1">
      <c r="A32" s="9" t="s">
        <v>1443</v>
      </c>
    </row>
    <row r="33" spans="1:1">
      <c r="A33" s="9" t="s">
        <v>1444</v>
      </c>
    </row>
    <row r="34" spans="1:1">
      <c r="A34" s="9" t="s">
        <v>1445</v>
      </c>
    </row>
    <row r="35" spans="1:1">
      <c r="A35" s="9" t="s">
        <v>1446</v>
      </c>
    </row>
    <row r="36" spans="1:1">
      <c r="A36" s="9" t="s">
        <v>1447</v>
      </c>
    </row>
    <row r="37" spans="1:1">
      <c r="A37" s="9" t="s">
        <v>1448</v>
      </c>
    </row>
    <row r="38" spans="1:1">
      <c r="A38" s="9" t="s">
        <v>1449</v>
      </c>
    </row>
    <row r="39" spans="1:1">
      <c r="A39" s="9" t="s">
        <v>1450</v>
      </c>
    </row>
    <row r="40" spans="1:1">
      <c r="A40" s="9" t="s">
        <v>1451</v>
      </c>
    </row>
    <row r="41" spans="1:1">
      <c r="A41" s="9" t="s">
        <v>1452</v>
      </c>
    </row>
    <row r="42" spans="1:1">
      <c r="A42" s="9" t="s">
        <v>1453</v>
      </c>
    </row>
    <row r="43" spans="1:1">
      <c r="A43" s="9" t="s">
        <v>1454</v>
      </c>
    </row>
    <row r="44" spans="1:1">
      <c r="A44" s="9" t="s">
        <v>1455</v>
      </c>
    </row>
    <row r="45" spans="1:1">
      <c r="A45" s="9" t="s">
        <v>1456</v>
      </c>
    </row>
    <row r="46" spans="1:1">
      <c r="A46" s="9" t="s">
        <v>1457</v>
      </c>
    </row>
    <row r="47" spans="1:1">
      <c r="A47" s="9" t="s">
        <v>1458</v>
      </c>
    </row>
    <row r="48" spans="1:1">
      <c r="A48" s="9" t="s">
        <v>1459</v>
      </c>
    </row>
    <row r="49" spans="1:8">
      <c r="A49" s="9" t="s">
        <v>1460</v>
      </c>
    </row>
    <row r="50" spans="1:8">
      <c r="A50" s="9" t="s">
        <v>1461</v>
      </c>
    </row>
    <row r="51" spans="1:8">
      <c r="A51" s="9" t="s">
        <v>1462</v>
      </c>
    </row>
    <row r="52" spans="1:8">
      <c r="A52" s="9" t="s">
        <v>1463</v>
      </c>
    </row>
    <row r="53" spans="1:8">
      <c r="A53" s="9" t="s">
        <v>1464</v>
      </c>
    </row>
    <row r="54" spans="1:8">
      <c r="A54" s="147" t="s">
        <v>1465</v>
      </c>
      <c r="B54" s="148">
        <v>94</v>
      </c>
      <c r="C54" s="148">
        <v>100</v>
      </c>
      <c r="D54" s="148">
        <v>69</v>
      </c>
      <c r="E54" s="148">
        <v>20</v>
      </c>
      <c r="F54" s="148">
        <v>95</v>
      </c>
      <c r="G54" s="149" t="s">
        <v>1466</v>
      </c>
      <c r="H54" s="150" t="s">
        <v>1467</v>
      </c>
    </row>
    <row r="55" spans="1:8">
      <c r="A55" s="147" t="s">
        <v>1468</v>
      </c>
      <c r="B55" s="148">
        <v>88</v>
      </c>
      <c r="C55" s="148">
        <v>98</v>
      </c>
      <c r="D55" s="148">
        <v>65</v>
      </c>
      <c r="E55" s="148">
        <v>52</v>
      </c>
      <c r="F55" s="148">
        <v>79</v>
      </c>
      <c r="G55" s="148" t="s">
        <v>1469</v>
      </c>
      <c r="H55" s="150" t="s">
        <v>1470</v>
      </c>
    </row>
    <row r="56" spans="1:8">
      <c r="A56" s="147" t="s">
        <v>1471</v>
      </c>
      <c r="B56" s="148">
        <v>82</v>
      </c>
      <c r="C56" s="148">
        <v>98</v>
      </c>
      <c r="D56" s="148">
        <v>60</v>
      </c>
      <c r="E56" s="148">
        <v>32</v>
      </c>
      <c r="F56" s="148">
        <v>84</v>
      </c>
      <c r="G56" s="148" t="s">
        <v>1472</v>
      </c>
      <c r="H56" s="150" t="s">
        <v>1473</v>
      </c>
    </row>
    <row r="57" spans="1:8">
      <c r="A57" s="147" t="s">
        <v>632</v>
      </c>
      <c r="B57" s="148">
        <v>84</v>
      </c>
      <c r="C57" s="148">
        <v>97</v>
      </c>
      <c r="D57" s="148">
        <v>56</v>
      </c>
      <c r="E57" s="148">
        <v>33</v>
      </c>
      <c r="F57" s="148">
        <v>54</v>
      </c>
      <c r="G57" s="148" t="s">
        <v>1474</v>
      </c>
      <c r="H57" s="150" t="s">
        <v>1475</v>
      </c>
    </row>
    <row r="58" spans="1:8">
      <c r="A58" s="147" t="s">
        <v>1476</v>
      </c>
      <c r="B58" s="148">
        <v>81</v>
      </c>
      <c r="C58" s="148">
        <v>96</v>
      </c>
      <c r="D58" s="148">
        <v>51</v>
      </c>
      <c r="E58" s="148">
        <v>29</v>
      </c>
      <c r="F58" s="148">
        <v>88</v>
      </c>
      <c r="G58" s="148" t="s">
        <v>1477</v>
      </c>
      <c r="H58" s="150" t="s">
        <v>1478</v>
      </c>
    </row>
    <row r="59" spans="1:8">
      <c r="A59" s="147" t="s">
        <v>697</v>
      </c>
      <c r="B59" s="148">
        <v>91</v>
      </c>
      <c r="C59" s="148">
        <v>93</v>
      </c>
      <c r="D59" s="148">
        <v>42</v>
      </c>
      <c r="E59" s="148">
        <v>5</v>
      </c>
      <c r="F59" s="148">
        <v>84</v>
      </c>
      <c r="G59" s="148" t="s">
        <v>1479</v>
      </c>
      <c r="H59" s="150" t="s">
        <v>1480</v>
      </c>
    </row>
    <row r="60" spans="1:8">
      <c r="A60" s="147" t="s">
        <v>1481</v>
      </c>
      <c r="B60" s="148">
        <v>89</v>
      </c>
      <c r="C60" s="148">
        <v>92</v>
      </c>
      <c r="D60" s="148">
        <v>70</v>
      </c>
      <c r="E60" s="148">
        <v>36</v>
      </c>
      <c r="F60" s="148">
        <v>93</v>
      </c>
      <c r="G60" s="148" t="s">
        <v>1482</v>
      </c>
      <c r="H60" s="150" t="s">
        <v>1483</v>
      </c>
    </row>
    <row r="61" spans="1:8">
      <c r="A61" s="147" t="s">
        <v>677</v>
      </c>
      <c r="B61" s="148">
        <v>95</v>
      </c>
      <c r="C61" s="148">
        <v>91</v>
      </c>
      <c r="D61" s="148">
        <v>78</v>
      </c>
      <c r="E61" s="148">
        <v>31</v>
      </c>
      <c r="F61" s="148">
        <v>98</v>
      </c>
      <c r="G61" s="148" t="s">
        <v>1484</v>
      </c>
      <c r="H61" s="150" t="s">
        <v>1485</v>
      </c>
    </row>
    <row r="62" spans="1:8">
      <c r="A62" s="147" t="s">
        <v>672</v>
      </c>
      <c r="B62" s="148">
        <v>100</v>
      </c>
      <c r="C62" s="148">
        <v>88</v>
      </c>
      <c r="D62" s="148">
        <v>70</v>
      </c>
      <c r="E62" s="148">
        <v>3</v>
      </c>
      <c r="F62" s="148">
        <v>39</v>
      </c>
      <c r="G62" s="148" t="s">
        <v>1486</v>
      </c>
      <c r="H62" s="150" t="s">
        <v>1487</v>
      </c>
    </row>
    <row r="63" spans="1:8">
      <c r="A63" s="147" t="s">
        <v>1488</v>
      </c>
      <c r="B63" s="148">
        <v>88</v>
      </c>
      <c r="C63" s="148">
        <v>85</v>
      </c>
      <c r="D63" s="148">
        <v>69</v>
      </c>
      <c r="E63" s="148">
        <v>65</v>
      </c>
      <c r="F63" s="148">
        <v>80</v>
      </c>
      <c r="G63" s="148" t="s">
        <v>1489</v>
      </c>
      <c r="H63" s="150" t="s">
        <v>1490</v>
      </c>
    </row>
    <row r="64" spans="1:8">
      <c r="A64" s="147" t="s">
        <v>637</v>
      </c>
      <c r="B64" s="148">
        <v>87</v>
      </c>
      <c r="C64" s="148">
        <v>81</v>
      </c>
      <c r="D64" s="148">
        <v>72</v>
      </c>
      <c r="E64" s="148">
        <v>40</v>
      </c>
      <c r="F64" s="148">
        <v>70</v>
      </c>
      <c r="G64" s="148" t="s">
        <v>1491</v>
      </c>
      <c r="H64" s="150" t="s">
        <v>1492</v>
      </c>
    </row>
    <row r="65" spans="1:8">
      <c r="A65" s="147" t="s">
        <v>1493</v>
      </c>
      <c r="B65" s="148">
        <v>82</v>
      </c>
      <c r="C65" s="148">
        <v>78</v>
      </c>
      <c r="D65" s="148">
        <v>76</v>
      </c>
      <c r="E65" s="148">
        <v>70</v>
      </c>
      <c r="F65" s="148">
        <v>90</v>
      </c>
      <c r="G65" s="148" t="s">
        <v>1494</v>
      </c>
      <c r="H65" s="150" t="s">
        <v>1495</v>
      </c>
    </row>
    <row r="66" spans="1:8">
      <c r="A66" s="147" t="s">
        <v>1496</v>
      </c>
      <c r="B66" s="148">
        <v>98</v>
      </c>
      <c r="C66" s="148">
        <v>75</v>
      </c>
      <c r="D66" s="148">
        <v>92</v>
      </c>
      <c r="E66" s="148">
        <v>91</v>
      </c>
      <c r="F66" s="148">
        <v>82</v>
      </c>
      <c r="G66" s="148" t="s">
        <v>1497</v>
      </c>
      <c r="H66" s="150" t="s">
        <v>1498</v>
      </c>
    </row>
    <row r="67" spans="1:8">
      <c r="A67" s="147" t="s">
        <v>625</v>
      </c>
      <c r="B67" s="148">
        <v>100</v>
      </c>
      <c r="C67" s="148">
        <v>74</v>
      </c>
      <c r="D67" s="148">
        <v>92</v>
      </c>
      <c r="E67" s="148">
        <v>73</v>
      </c>
      <c r="F67" s="148">
        <v>76</v>
      </c>
      <c r="G67" s="148" t="s">
        <v>1499</v>
      </c>
      <c r="H67" s="150" t="s">
        <v>1495</v>
      </c>
    </row>
    <row r="68" spans="1:8">
      <c r="A68" s="147" t="s">
        <v>1500</v>
      </c>
      <c r="B68" s="148">
        <v>90</v>
      </c>
      <c r="C68" s="148">
        <v>72</v>
      </c>
      <c r="D68" s="148">
        <v>80</v>
      </c>
      <c r="E68" s="148">
        <v>85</v>
      </c>
      <c r="F68" s="148">
        <v>93</v>
      </c>
      <c r="G68" s="148" t="s">
        <v>1501</v>
      </c>
      <c r="H68" s="150" t="s">
        <v>1502</v>
      </c>
    </row>
    <row r="69" spans="1:8">
      <c r="A69" s="147" t="s">
        <v>670</v>
      </c>
      <c r="B69" s="148">
        <v>92</v>
      </c>
      <c r="C69" s="148">
        <v>71</v>
      </c>
      <c r="D69" s="148">
        <v>75</v>
      </c>
      <c r="E69" s="148">
        <v>68</v>
      </c>
      <c r="F69" s="148">
        <v>79</v>
      </c>
      <c r="G69" s="148" t="s">
        <v>1503</v>
      </c>
      <c r="H69" s="150" t="s">
        <v>1504</v>
      </c>
    </row>
    <row r="70" spans="1:8">
      <c r="A70" s="147" t="s">
        <v>674</v>
      </c>
      <c r="B70" s="148">
        <v>97</v>
      </c>
      <c r="C70" s="148">
        <v>70</v>
      </c>
      <c r="D70" s="148">
        <v>95</v>
      </c>
      <c r="E70" s="148">
        <v>96</v>
      </c>
      <c r="F70" s="148">
        <v>67</v>
      </c>
      <c r="G70" s="148" t="s">
        <v>1505</v>
      </c>
      <c r="H70" s="150" t="s">
        <v>1506</v>
      </c>
    </row>
    <row r="71" spans="1:8">
      <c r="A71" s="147" t="s">
        <v>1507</v>
      </c>
      <c r="B71" s="148">
        <v>92</v>
      </c>
      <c r="C71" s="148">
        <v>70</v>
      </c>
      <c r="D71" s="148">
        <v>94</v>
      </c>
      <c r="E71" s="148">
        <v>90</v>
      </c>
      <c r="F71" s="148">
        <v>74</v>
      </c>
      <c r="G71" s="148" t="s">
        <v>1508</v>
      </c>
      <c r="H71" s="150" t="s">
        <v>1509</v>
      </c>
    </row>
    <row r="72" spans="1:8">
      <c r="A72" s="147" t="s">
        <v>1510</v>
      </c>
      <c r="B72" s="148">
        <v>73</v>
      </c>
      <c r="C72" s="148">
        <v>68</v>
      </c>
      <c r="D72" s="148">
        <v>84</v>
      </c>
      <c r="E72" s="148">
        <v>87</v>
      </c>
      <c r="F72" s="148">
        <v>85</v>
      </c>
      <c r="G72" s="148" t="s">
        <v>1511</v>
      </c>
      <c r="H72" s="150" t="s">
        <v>1512</v>
      </c>
    </row>
    <row r="73" spans="1:8">
      <c r="A73" s="147" t="s">
        <v>624</v>
      </c>
      <c r="B73" s="148">
        <v>67</v>
      </c>
      <c r="C73" s="148">
        <v>66</v>
      </c>
      <c r="D73" s="148">
        <v>44</v>
      </c>
      <c r="E73" s="148">
        <v>58</v>
      </c>
      <c r="F73" s="148">
        <v>100</v>
      </c>
      <c r="G73" s="148" t="s">
        <v>1513</v>
      </c>
      <c r="H73" s="150" t="s">
        <v>1514</v>
      </c>
    </row>
    <row r="74" spans="1:8">
      <c r="A74" s="147" t="s">
        <v>1515</v>
      </c>
      <c r="B74" s="148">
        <v>90</v>
      </c>
      <c r="C74" s="148">
        <v>65</v>
      </c>
      <c r="D74" s="148">
        <v>98</v>
      </c>
      <c r="E74" s="148">
        <v>100</v>
      </c>
      <c r="F74" s="148">
        <v>82</v>
      </c>
      <c r="G74" s="148" t="s">
        <v>1516</v>
      </c>
      <c r="H74" s="150" t="s">
        <v>1517</v>
      </c>
    </row>
    <row r="75" spans="1:8">
      <c r="A75" s="147" t="s">
        <v>1518</v>
      </c>
      <c r="B75" s="148">
        <v>50</v>
      </c>
      <c r="C75" s="148">
        <v>58</v>
      </c>
      <c r="D75" s="148">
        <v>91</v>
      </c>
      <c r="E75" s="148">
        <v>100</v>
      </c>
      <c r="F75" s="148">
        <v>78</v>
      </c>
      <c r="G75" s="148" t="s">
        <v>1519</v>
      </c>
      <c r="H75" s="150" t="s">
        <v>1520</v>
      </c>
    </row>
    <row r="76" spans="1:8">
      <c r="A76" s="147" t="s">
        <v>1521</v>
      </c>
      <c r="B76" s="148">
        <v>97</v>
      </c>
      <c r="C76" s="148">
        <v>50</v>
      </c>
      <c r="D76" s="148">
        <v>100</v>
      </c>
      <c r="E76" s="148">
        <v>96</v>
      </c>
      <c r="F76" s="148">
        <v>90</v>
      </c>
      <c r="G76" s="148" t="s">
        <v>1522</v>
      </c>
      <c r="H76" s="150" t="s">
        <v>1523</v>
      </c>
    </row>
    <row r="77" spans="1:8">
      <c r="A77" s="147" t="s">
        <v>1524</v>
      </c>
      <c r="B77" s="148">
        <v>28</v>
      </c>
      <c r="C77" s="148">
        <v>47</v>
      </c>
      <c r="D77" s="148">
        <v>85</v>
      </c>
      <c r="E77" s="148">
        <v>90</v>
      </c>
      <c r="F77" s="148">
        <v>85</v>
      </c>
      <c r="G77" s="148" t="s">
        <v>1513</v>
      </c>
      <c r="H77" s="150" t="s">
        <v>1525</v>
      </c>
    </row>
    <row r="78" spans="1:8">
      <c r="A78" s="147" t="s">
        <v>1526</v>
      </c>
      <c r="B78" s="148">
        <v>53</v>
      </c>
      <c r="C78" s="148">
        <v>46</v>
      </c>
      <c r="D78" s="148">
        <v>82</v>
      </c>
      <c r="E78" s="148">
        <v>87</v>
      </c>
      <c r="F78" s="148">
        <v>89</v>
      </c>
      <c r="G78" s="148" t="s">
        <v>1527</v>
      </c>
      <c r="H78" s="150" t="s">
        <v>1528</v>
      </c>
    </row>
    <row r="79" spans="1:8">
      <c r="A79" s="147" t="s">
        <v>604</v>
      </c>
      <c r="B79" s="148">
        <v>65</v>
      </c>
      <c r="C79" s="148">
        <v>33</v>
      </c>
      <c r="D79" s="148">
        <v>100</v>
      </c>
      <c r="E79" s="148">
        <v>95</v>
      </c>
      <c r="F79" s="148">
        <v>91</v>
      </c>
      <c r="G79" s="148" t="s">
        <v>1529</v>
      </c>
      <c r="H79" s="150" t="s">
        <v>1530</v>
      </c>
    </row>
    <row r="80" spans="1:8">
      <c r="A80" s="147" t="s">
        <v>690</v>
      </c>
      <c r="B80" s="148">
        <v>42</v>
      </c>
      <c r="C80" s="148">
        <v>27</v>
      </c>
      <c r="D80" s="148">
        <v>93</v>
      </c>
      <c r="E80" s="148">
        <v>94</v>
      </c>
      <c r="F80" s="148">
        <v>5</v>
      </c>
      <c r="G80" s="148" t="s">
        <v>1531</v>
      </c>
      <c r="H80" s="150" t="s">
        <v>1525</v>
      </c>
    </row>
    <row r="81" spans="1:8">
      <c r="A81" s="147" t="s">
        <v>1532</v>
      </c>
      <c r="B81" s="148">
        <v>15</v>
      </c>
      <c r="C81" s="148">
        <v>24</v>
      </c>
      <c r="D81" s="148">
        <v>88</v>
      </c>
      <c r="E81" s="148">
        <v>98</v>
      </c>
      <c r="F81" s="148">
        <v>40</v>
      </c>
      <c r="G81" s="148" t="s">
        <v>1513</v>
      </c>
      <c r="H81" s="150" t="s">
        <v>1517</v>
      </c>
    </row>
    <row r="82" spans="1:8">
      <c r="A82" s="147" t="s">
        <v>633</v>
      </c>
      <c r="B82" s="148">
        <v>21</v>
      </c>
      <c r="C82" s="148">
        <v>17</v>
      </c>
      <c r="D82" s="148">
        <v>86</v>
      </c>
      <c r="E82" s="148">
        <v>98</v>
      </c>
      <c r="F82" s="148">
        <v>89</v>
      </c>
      <c r="G82" s="148" t="s">
        <v>1513</v>
      </c>
      <c r="H82" s="150" t="s">
        <v>1533</v>
      </c>
    </row>
    <row r="83" spans="1:8">
      <c r="A83" s="147" t="s">
        <v>1534</v>
      </c>
      <c r="B83" s="148">
        <v>91</v>
      </c>
      <c r="C83" s="148">
        <v>6</v>
      </c>
      <c r="D83" s="148">
        <v>90</v>
      </c>
      <c r="E83" s="148">
        <v>71</v>
      </c>
      <c r="F83" s="148">
        <v>80</v>
      </c>
      <c r="G83" s="148" t="s">
        <v>1535</v>
      </c>
      <c r="H83" s="150" t="s">
        <v>1536</v>
      </c>
    </row>
    <row r="84" spans="1:8">
      <c r="A84" s="147" t="s">
        <v>643</v>
      </c>
      <c r="B84" s="148">
        <v>27</v>
      </c>
      <c r="C84" s="148">
        <v>4</v>
      </c>
      <c r="D84" s="148">
        <v>93</v>
      </c>
      <c r="E84" s="148">
        <v>80</v>
      </c>
      <c r="F84" s="148">
        <v>76</v>
      </c>
      <c r="G84" s="148" t="s">
        <v>1537</v>
      </c>
      <c r="H84" s="150" t="s">
        <v>1538</v>
      </c>
    </row>
    <row r="85" spans="1:8">
      <c r="A85" s="147" t="s">
        <v>662</v>
      </c>
      <c r="B85" s="148">
        <v>70</v>
      </c>
      <c r="C85" s="148">
        <v>1</v>
      </c>
      <c r="D85" s="148">
        <v>98</v>
      </c>
      <c r="E85" s="148">
        <v>79</v>
      </c>
      <c r="F85" s="148">
        <v>69</v>
      </c>
      <c r="G85" s="148" t="s">
        <v>1539</v>
      </c>
      <c r="H85" s="150" t="s">
        <v>1540</v>
      </c>
    </row>
  </sheetData>
  <phoneticPr fontId="2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37"/>
  <sheetViews>
    <sheetView workbookViewId="0"/>
  </sheetViews>
  <sheetFormatPr defaultColWidth="12.5703125" defaultRowHeight="15.75" customHeight="1"/>
  <sheetData>
    <row r="1" spans="1:1">
      <c r="A1" s="9" t="s">
        <v>1541</v>
      </c>
    </row>
    <row r="3" spans="1:1">
      <c r="A3" s="9" t="s">
        <v>1542</v>
      </c>
    </row>
    <row r="5" spans="1:1">
      <c r="A5" s="9" t="s">
        <v>1543</v>
      </c>
    </row>
    <row r="7" spans="1:1">
      <c r="A7" s="9" t="s">
        <v>1544</v>
      </c>
    </row>
    <row r="9" spans="1:1">
      <c r="A9" s="9" t="s">
        <v>1545</v>
      </c>
    </row>
    <row r="11" spans="1:1">
      <c r="A11" s="9" t="s">
        <v>1546</v>
      </c>
    </row>
    <row r="13" spans="1:1">
      <c r="A13" s="9" t="s">
        <v>1547</v>
      </c>
    </row>
    <row r="15" spans="1:1">
      <c r="A15" s="9" t="s">
        <v>1548</v>
      </c>
    </row>
    <row r="17" spans="1:1">
      <c r="A17" s="9" t="s">
        <v>1549</v>
      </c>
    </row>
    <row r="19" spans="1:1">
      <c r="A19" s="9" t="s">
        <v>1550</v>
      </c>
    </row>
    <row r="21" spans="1:1">
      <c r="A21" s="9" t="s">
        <v>1551</v>
      </c>
    </row>
    <row r="23" spans="1:1">
      <c r="A23" s="9" t="s">
        <v>1552</v>
      </c>
    </row>
    <row r="25" spans="1:1">
      <c r="A25" s="9" t="s">
        <v>1553</v>
      </c>
    </row>
    <row r="27" spans="1:1">
      <c r="A27" s="9" t="s">
        <v>1554</v>
      </c>
    </row>
    <row r="29" spans="1:1">
      <c r="A29" s="9" t="s">
        <v>1555</v>
      </c>
    </row>
    <row r="31" spans="1:1">
      <c r="A31" s="9" t="s">
        <v>1556</v>
      </c>
    </row>
    <row r="33" spans="1:1">
      <c r="A33" s="9" t="s">
        <v>1557</v>
      </c>
    </row>
    <row r="35" spans="1:1">
      <c r="A35" s="9" t="s">
        <v>1558</v>
      </c>
    </row>
    <row r="37" spans="1:1">
      <c r="A37" s="9" t="s">
        <v>1559</v>
      </c>
    </row>
    <row r="39" spans="1:1">
      <c r="A39" s="9" t="s">
        <v>1560</v>
      </c>
    </row>
    <row r="41" spans="1:1">
      <c r="A41" s="9" t="s">
        <v>1561</v>
      </c>
    </row>
    <row r="43" spans="1:1">
      <c r="A43" s="9" t="s">
        <v>1562</v>
      </c>
    </row>
    <row r="45" spans="1:1">
      <c r="A45" s="9" t="s">
        <v>1563</v>
      </c>
    </row>
    <row r="47" spans="1:1">
      <c r="A47" s="9" t="s">
        <v>1564</v>
      </c>
    </row>
    <row r="49" spans="1:1">
      <c r="A49" s="9" t="s">
        <v>1565</v>
      </c>
    </row>
    <row r="51" spans="1:1">
      <c r="A51" s="9" t="s">
        <v>1566</v>
      </c>
    </row>
    <row r="53" spans="1:1">
      <c r="A53" s="9" t="s">
        <v>1567</v>
      </c>
    </row>
    <row r="55" spans="1:1">
      <c r="A55" s="9" t="s">
        <v>1568</v>
      </c>
    </row>
    <row r="57" spans="1:1">
      <c r="A57" s="9" t="s">
        <v>1569</v>
      </c>
    </row>
    <row r="59" spans="1:1">
      <c r="A59" s="9" t="s">
        <v>1570</v>
      </c>
    </row>
    <row r="61" spans="1:1">
      <c r="A61" s="9" t="s">
        <v>1571</v>
      </c>
    </row>
    <row r="63" spans="1:1">
      <c r="A63" s="9" t="s">
        <v>1572</v>
      </c>
    </row>
    <row r="65" spans="1:1">
      <c r="A65" s="9" t="s">
        <v>1573</v>
      </c>
    </row>
    <row r="67" spans="1:1">
      <c r="A67" s="9" t="s">
        <v>1574</v>
      </c>
    </row>
    <row r="69" spans="1:1">
      <c r="A69" s="9" t="s">
        <v>1575</v>
      </c>
    </row>
    <row r="71" spans="1:1">
      <c r="A71" s="9" t="s">
        <v>1576</v>
      </c>
    </row>
    <row r="73" spans="1:1">
      <c r="A73" s="9" t="s">
        <v>1577</v>
      </c>
    </row>
    <row r="75" spans="1:1">
      <c r="A75" s="9" t="s">
        <v>1578</v>
      </c>
    </row>
    <row r="77" spans="1:1">
      <c r="A77" s="9" t="s">
        <v>1579</v>
      </c>
    </row>
    <row r="79" spans="1:1">
      <c r="A79" s="9" t="s">
        <v>1580</v>
      </c>
    </row>
    <row r="81" spans="1:1">
      <c r="A81" s="9" t="s">
        <v>1581</v>
      </c>
    </row>
    <row r="83" spans="1:1">
      <c r="A83" s="9" t="s">
        <v>1582</v>
      </c>
    </row>
    <row r="85" spans="1:1">
      <c r="A85" s="9" t="s">
        <v>1583</v>
      </c>
    </row>
    <row r="89" spans="1:1">
      <c r="A89" s="9" t="s">
        <v>1584</v>
      </c>
    </row>
    <row r="93" spans="1:1">
      <c r="A93" s="9" t="s">
        <v>1585</v>
      </c>
    </row>
    <row r="95" spans="1:1">
      <c r="A95" s="9" t="s">
        <v>1586</v>
      </c>
    </row>
    <row r="97" spans="1:1">
      <c r="A97" s="9" t="s">
        <v>1587</v>
      </c>
    </row>
    <row r="99" spans="1:1">
      <c r="A99" s="9" t="s">
        <v>1588</v>
      </c>
    </row>
    <row r="101" spans="1:1">
      <c r="A101" s="9" t="s">
        <v>1589</v>
      </c>
    </row>
    <row r="103" spans="1:1">
      <c r="A103" s="9" t="s">
        <v>1590</v>
      </c>
    </row>
    <row r="105" spans="1:1">
      <c r="A105" s="9" t="s">
        <v>1591</v>
      </c>
    </row>
    <row r="107" spans="1:1">
      <c r="A107" s="9" t="s">
        <v>1592</v>
      </c>
    </row>
    <row r="109" spans="1:1">
      <c r="A109" s="9" t="s">
        <v>1593</v>
      </c>
    </row>
    <row r="111" spans="1:1">
      <c r="A111" s="9" t="s">
        <v>1594</v>
      </c>
    </row>
    <row r="113" spans="1:1">
      <c r="A113" s="9" t="s">
        <v>1595</v>
      </c>
    </row>
    <row r="115" spans="1:1">
      <c r="A115" s="9" t="s">
        <v>1596</v>
      </c>
    </row>
    <row r="117" spans="1:1">
      <c r="A117" s="9" t="s">
        <v>1597</v>
      </c>
    </row>
    <row r="119" spans="1:1">
      <c r="A119" s="9" t="s">
        <v>1598</v>
      </c>
    </row>
    <row r="121" spans="1:1">
      <c r="A121" s="9" t="s">
        <v>1599</v>
      </c>
    </row>
    <row r="123" spans="1:1">
      <c r="A123" s="9" t="s">
        <v>1600</v>
      </c>
    </row>
    <row r="125" spans="1:1">
      <c r="A125" s="9" t="s">
        <v>1601</v>
      </c>
    </row>
    <row r="127" spans="1:1">
      <c r="A127" s="9" t="s">
        <v>1602</v>
      </c>
    </row>
    <row r="129" spans="1:1">
      <c r="A129" s="9" t="s">
        <v>1603</v>
      </c>
    </row>
    <row r="131" spans="1:1">
      <c r="A131" s="9" t="s">
        <v>1604</v>
      </c>
    </row>
    <row r="133" spans="1:1">
      <c r="A133" s="9" t="s">
        <v>1605</v>
      </c>
    </row>
    <row r="135" spans="1:1">
      <c r="A135" s="9" t="s">
        <v>1606</v>
      </c>
    </row>
    <row r="137" spans="1:1">
      <c r="A137" s="9" t="s">
        <v>1607</v>
      </c>
    </row>
  </sheetData>
  <phoneticPr fontId="2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19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sheetData>
    <row r="1" spans="1:26">
      <c r="A1" s="151" t="s">
        <v>1608</v>
      </c>
      <c r="B1" s="151" t="s">
        <v>1609</v>
      </c>
      <c r="C1" s="151" t="s">
        <v>1610</v>
      </c>
      <c r="D1" s="151" t="s">
        <v>1611</v>
      </c>
      <c r="E1" s="151" t="s">
        <v>1612</v>
      </c>
      <c r="F1" s="151" t="s">
        <v>1613</v>
      </c>
      <c r="G1" s="9" t="s">
        <v>8</v>
      </c>
      <c r="H1" s="9" t="s">
        <v>1614</v>
      </c>
      <c r="I1" s="9" t="s">
        <v>16</v>
      </c>
      <c r="J1" s="9" t="s">
        <v>1411</v>
      </c>
    </row>
    <row r="2" spans="1:26">
      <c r="A2" s="152" t="s">
        <v>1615</v>
      </c>
      <c r="B2" s="153" t="s">
        <v>1616</v>
      </c>
      <c r="C2" s="153" t="s">
        <v>759</v>
      </c>
      <c r="D2" s="152" t="s">
        <v>757</v>
      </c>
      <c r="E2" s="153" t="s">
        <v>1617</v>
      </c>
      <c r="F2" s="153" t="s">
        <v>1618</v>
      </c>
      <c r="G2" s="154">
        <v>99</v>
      </c>
      <c r="H2" s="154">
        <v>87</v>
      </c>
      <c r="I2" s="154">
        <v>94</v>
      </c>
      <c r="J2" s="154">
        <v>100</v>
      </c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6">
      <c r="A3" s="152" t="s">
        <v>1619</v>
      </c>
      <c r="B3" s="153" t="s">
        <v>1620</v>
      </c>
      <c r="C3" s="156" t="s">
        <v>775</v>
      </c>
      <c r="D3" s="152" t="s">
        <v>1621</v>
      </c>
      <c r="E3" s="153" t="s">
        <v>1622</v>
      </c>
      <c r="F3" s="153" t="s">
        <v>1623</v>
      </c>
      <c r="G3" s="154">
        <v>87</v>
      </c>
      <c r="H3" s="154">
        <v>92</v>
      </c>
      <c r="I3" s="154">
        <v>68</v>
      </c>
      <c r="J3" s="154">
        <v>66</v>
      </c>
      <c r="K3" s="154" t="s">
        <v>1624</v>
      </c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6">
      <c r="A4" s="152" t="s">
        <v>1625</v>
      </c>
      <c r="B4" s="153" t="s">
        <v>768</v>
      </c>
      <c r="C4" s="153" t="s">
        <v>769</v>
      </c>
      <c r="D4" s="152" t="s">
        <v>767</v>
      </c>
      <c r="E4" s="153" t="s">
        <v>1626</v>
      </c>
      <c r="F4" s="153" t="s">
        <v>1627</v>
      </c>
      <c r="G4" s="154">
        <v>80</v>
      </c>
      <c r="H4" s="154">
        <v>84</v>
      </c>
      <c r="I4" s="154">
        <v>71</v>
      </c>
      <c r="J4" s="154">
        <v>78</v>
      </c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6">
      <c r="A5" s="152" t="s">
        <v>1628</v>
      </c>
      <c r="B5" s="153" t="s">
        <v>1629</v>
      </c>
      <c r="C5" s="153" t="s">
        <v>799</v>
      </c>
      <c r="D5" s="152" t="s">
        <v>797</v>
      </c>
      <c r="E5" s="153" t="s">
        <v>1630</v>
      </c>
      <c r="F5" s="153" t="s">
        <v>1631</v>
      </c>
      <c r="G5" s="154">
        <v>95</v>
      </c>
      <c r="H5" s="154">
        <v>85</v>
      </c>
      <c r="I5" s="154">
        <v>93</v>
      </c>
      <c r="J5" s="154">
        <v>91</v>
      </c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</row>
    <row r="6" spans="1:26">
      <c r="A6" s="152" t="s">
        <v>1632</v>
      </c>
      <c r="B6" s="153" t="s">
        <v>1092</v>
      </c>
      <c r="C6" s="153" t="s">
        <v>1093</v>
      </c>
      <c r="D6" s="152" t="s">
        <v>1091</v>
      </c>
      <c r="E6" s="153" t="s">
        <v>1633</v>
      </c>
      <c r="F6" s="153" t="s">
        <v>1634</v>
      </c>
      <c r="G6" s="154">
        <v>94</v>
      </c>
      <c r="H6" s="154">
        <v>78</v>
      </c>
      <c r="I6" s="154">
        <v>97</v>
      </c>
      <c r="J6" s="154">
        <v>99</v>
      </c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</row>
    <row r="7" spans="1:26">
      <c r="A7" s="157" t="s">
        <v>1635</v>
      </c>
      <c r="B7" s="151" t="s">
        <v>1636</v>
      </c>
      <c r="C7" s="151" t="s">
        <v>1140</v>
      </c>
      <c r="D7" s="157" t="s">
        <v>1138</v>
      </c>
      <c r="E7" s="151" t="s">
        <v>1637</v>
      </c>
      <c r="F7" s="151" t="s">
        <v>1638</v>
      </c>
      <c r="G7" s="9">
        <v>90</v>
      </c>
      <c r="H7" s="9">
        <v>76</v>
      </c>
      <c r="I7" s="9">
        <v>99</v>
      </c>
      <c r="J7" s="9">
        <v>82</v>
      </c>
      <c r="K7" s="9" t="s">
        <v>1639</v>
      </c>
    </row>
    <row r="8" spans="1:26">
      <c r="A8" s="157" t="s">
        <v>1640</v>
      </c>
      <c r="B8" s="151" t="s">
        <v>957</v>
      </c>
      <c r="C8" s="151" t="s">
        <v>958</v>
      </c>
      <c r="D8" s="157" t="s">
        <v>1641</v>
      </c>
      <c r="E8" s="151" t="s">
        <v>1642</v>
      </c>
      <c r="F8" s="151" t="s">
        <v>1643</v>
      </c>
      <c r="G8" s="9">
        <v>99</v>
      </c>
      <c r="H8" s="9">
        <v>86</v>
      </c>
      <c r="I8" s="9">
        <v>90</v>
      </c>
      <c r="J8" s="9">
        <v>94</v>
      </c>
    </row>
    <row r="9" spans="1:26">
      <c r="A9" s="157" t="s">
        <v>1644</v>
      </c>
      <c r="B9" s="151" t="s">
        <v>1645</v>
      </c>
      <c r="C9" s="151" t="s">
        <v>1646</v>
      </c>
      <c r="D9" s="157" t="s">
        <v>972</v>
      </c>
      <c r="E9" s="151" t="s">
        <v>1647</v>
      </c>
      <c r="F9" s="151" t="s">
        <v>1648</v>
      </c>
      <c r="G9" s="9">
        <v>84</v>
      </c>
      <c r="H9" s="9">
        <v>98</v>
      </c>
      <c r="I9" s="9">
        <v>73</v>
      </c>
      <c r="J9" s="9">
        <v>59</v>
      </c>
    </row>
    <row r="10" spans="1:26">
      <c r="A10" s="157" t="s">
        <v>1649</v>
      </c>
      <c r="B10" s="151" t="s">
        <v>1650</v>
      </c>
      <c r="C10" s="151" t="s">
        <v>1120</v>
      </c>
      <c r="D10" s="157" t="s">
        <v>1118</v>
      </c>
      <c r="E10" s="151" t="s">
        <v>1651</v>
      </c>
      <c r="F10" s="151" t="s">
        <v>1652</v>
      </c>
      <c r="G10" s="9">
        <v>96</v>
      </c>
      <c r="H10" s="9">
        <v>88</v>
      </c>
      <c r="I10" s="9">
        <v>91</v>
      </c>
      <c r="J10" s="9">
        <v>89</v>
      </c>
    </row>
    <row r="11" spans="1:26">
      <c r="A11" s="157" t="s">
        <v>1653</v>
      </c>
      <c r="B11" s="151" t="s">
        <v>1654</v>
      </c>
      <c r="C11" s="151" t="s">
        <v>1234</v>
      </c>
      <c r="D11" s="157" t="s">
        <v>1232</v>
      </c>
      <c r="E11" s="151" t="s">
        <v>1655</v>
      </c>
      <c r="F11" s="151" t="s">
        <v>1656</v>
      </c>
      <c r="G11" s="9">
        <v>86</v>
      </c>
      <c r="H11" s="9">
        <v>85</v>
      </c>
      <c r="I11" s="9">
        <v>91</v>
      </c>
      <c r="J11" s="9">
        <v>87</v>
      </c>
    </row>
    <row r="12" spans="1:26">
      <c r="A12" s="157" t="s">
        <v>1657</v>
      </c>
      <c r="B12" s="151" t="s">
        <v>1658</v>
      </c>
      <c r="C12" s="151" t="s">
        <v>1659</v>
      </c>
      <c r="D12" s="157" t="s">
        <v>1660</v>
      </c>
      <c r="E12" s="151" t="s">
        <v>1661</v>
      </c>
      <c r="F12" s="151" t="s">
        <v>1662</v>
      </c>
      <c r="G12" s="9">
        <v>87</v>
      </c>
      <c r="H12" s="9">
        <v>90</v>
      </c>
      <c r="I12" s="9">
        <v>79</v>
      </c>
      <c r="J12" s="9">
        <v>83</v>
      </c>
      <c r="K12" s="9" t="s">
        <v>1624</v>
      </c>
    </row>
    <row r="13" spans="1:26">
      <c r="A13" s="157" t="s">
        <v>1663</v>
      </c>
      <c r="B13" s="151" t="s">
        <v>1664</v>
      </c>
      <c r="C13" s="151" t="s">
        <v>910</v>
      </c>
      <c r="D13" s="157" t="s">
        <v>908</v>
      </c>
      <c r="E13" s="151" t="s">
        <v>1665</v>
      </c>
      <c r="F13" s="151" t="s">
        <v>1666</v>
      </c>
      <c r="G13" s="9">
        <v>95</v>
      </c>
      <c r="H13" s="9">
        <v>86</v>
      </c>
      <c r="I13" s="9">
        <v>90</v>
      </c>
      <c r="J13" s="9">
        <v>99</v>
      </c>
    </row>
    <row r="14" spans="1:26">
      <c r="A14" s="157" t="s">
        <v>1667</v>
      </c>
      <c r="B14" s="151" t="s">
        <v>808</v>
      </c>
      <c r="C14" s="151" t="s">
        <v>809</v>
      </c>
      <c r="D14" s="157" t="s">
        <v>1668</v>
      </c>
      <c r="E14" s="151" t="s">
        <v>1669</v>
      </c>
      <c r="F14" s="151" t="s">
        <v>1670</v>
      </c>
      <c r="G14" s="9">
        <v>100</v>
      </c>
      <c r="H14" s="9">
        <v>88</v>
      </c>
      <c r="I14" s="9">
        <v>94</v>
      </c>
      <c r="J14" s="9">
        <v>97</v>
      </c>
    </row>
    <row r="15" spans="1:26">
      <c r="A15" s="157" t="s">
        <v>1671</v>
      </c>
      <c r="B15" s="151" t="s">
        <v>1672</v>
      </c>
      <c r="C15" s="151" t="s">
        <v>839</v>
      </c>
      <c r="D15" s="157" t="s">
        <v>1673</v>
      </c>
      <c r="E15" s="151" t="s">
        <v>1674</v>
      </c>
      <c r="F15" s="151" t="s">
        <v>1675</v>
      </c>
      <c r="G15" s="9">
        <v>91</v>
      </c>
      <c r="H15" s="9">
        <v>96</v>
      </c>
      <c r="I15" s="9">
        <v>81</v>
      </c>
      <c r="J15" s="9">
        <v>70</v>
      </c>
    </row>
    <row r="16" spans="1:26">
      <c r="A16" s="157" t="s">
        <v>1676</v>
      </c>
      <c r="B16" s="151" t="s">
        <v>1677</v>
      </c>
      <c r="C16" s="151" t="s">
        <v>1678</v>
      </c>
      <c r="D16" s="157" t="s">
        <v>1679</v>
      </c>
      <c r="E16" s="151" t="s">
        <v>1680</v>
      </c>
      <c r="F16" s="151" t="s">
        <v>1681</v>
      </c>
      <c r="G16" s="9">
        <v>88</v>
      </c>
      <c r="H16" s="9">
        <v>85</v>
      </c>
      <c r="I16" s="9">
        <v>88</v>
      </c>
      <c r="J16" s="9">
        <v>72</v>
      </c>
      <c r="K16" s="9" t="s">
        <v>984</v>
      </c>
    </row>
    <row r="17" spans="1:11">
      <c r="A17" s="157" t="s">
        <v>1682</v>
      </c>
      <c r="B17" s="151" t="s">
        <v>1683</v>
      </c>
      <c r="C17" s="151" t="s">
        <v>920</v>
      </c>
      <c r="D17" s="157" t="s">
        <v>918</v>
      </c>
      <c r="E17" s="151" t="s">
        <v>1684</v>
      </c>
      <c r="F17" s="151" t="s">
        <v>1685</v>
      </c>
      <c r="G17" s="9">
        <v>94</v>
      </c>
      <c r="H17" s="9">
        <v>85</v>
      </c>
      <c r="I17" s="9">
        <v>98</v>
      </c>
      <c r="J17" s="9">
        <v>83</v>
      </c>
    </row>
    <row r="18" spans="1:11">
      <c r="A18" s="157" t="s">
        <v>1686</v>
      </c>
      <c r="B18" s="151" t="s">
        <v>1687</v>
      </c>
      <c r="C18" s="151" t="s">
        <v>923</v>
      </c>
      <c r="D18" s="157" t="s">
        <v>921</v>
      </c>
      <c r="E18" s="151" t="s">
        <v>1684</v>
      </c>
      <c r="F18" s="151" t="s">
        <v>1688</v>
      </c>
      <c r="G18" s="9">
        <v>92</v>
      </c>
      <c r="H18" s="9">
        <v>99</v>
      </c>
      <c r="I18" s="9">
        <v>82</v>
      </c>
      <c r="J18" s="9">
        <v>43</v>
      </c>
    </row>
    <row r="19" spans="1:11">
      <c r="A19" s="157" t="s">
        <v>1689</v>
      </c>
      <c r="B19" s="151" t="s">
        <v>1690</v>
      </c>
      <c r="C19" s="151" t="s">
        <v>882</v>
      </c>
      <c r="D19" s="157" t="s">
        <v>1691</v>
      </c>
      <c r="E19" s="151" t="s">
        <v>1692</v>
      </c>
      <c r="F19" s="151" t="s">
        <v>1693</v>
      </c>
      <c r="G19" s="9">
        <v>98</v>
      </c>
      <c r="H19" s="9">
        <v>100</v>
      </c>
      <c r="I19" s="9">
        <v>83</v>
      </c>
      <c r="J19" s="9">
        <v>62</v>
      </c>
    </row>
    <row r="20" spans="1:11">
      <c r="A20" s="157" t="s">
        <v>1694</v>
      </c>
      <c r="B20" s="151" t="s">
        <v>1695</v>
      </c>
      <c r="C20" s="151" t="s">
        <v>1696</v>
      </c>
      <c r="D20" s="157" t="s">
        <v>884</v>
      </c>
      <c r="E20" s="151" t="s">
        <v>1692</v>
      </c>
      <c r="F20" s="151" t="s">
        <v>1697</v>
      </c>
      <c r="G20" s="9">
        <v>83</v>
      </c>
      <c r="H20" s="9">
        <v>80</v>
      </c>
      <c r="I20" s="9">
        <v>70</v>
      </c>
      <c r="J20" s="9">
        <v>82</v>
      </c>
      <c r="K20" s="9" t="s">
        <v>1698</v>
      </c>
    </row>
    <row r="21" spans="1:11">
      <c r="A21" s="157" t="s">
        <v>1699</v>
      </c>
      <c r="B21" s="151" t="s">
        <v>1700</v>
      </c>
      <c r="C21" s="151" t="s">
        <v>902</v>
      </c>
      <c r="D21" s="157" t="s">
        <v>900</v>
      </c>
      <c r="E21" s="151" t="s">
        <v>1701</v>
      </c>
      <c r="F21" s="151" t="s">
        <v>1702</v>
      </c>
      <c r="G21" s="9">
        <v>90</v>
      </c>
      <c r="H21" s="9">
        <v>78</v>
      </c>
      <c r="I21" s="9">
        <v>89</v>
      </c>
      <c r="J21" s="9">
        <v>93</v>
      </c>
      <c r="K21" s="9" t="s">
        <v>1703</v>
      </c>
    </row>
    <row r="22" spans="1:11">
      <c r="A22" s="157" t="s">
        <v>1704</v>
      </c>
      <c r="B22" s="151" t="s">
        <v>1705</v>
      </c>
      <c r="C22" s="151" t="s">
        <v>893</v>
      </c>
      <c r="D22" s="157" t="s">
        <v>891</v>
      </c>
      <c r="E22" s="151" t="s">
        <v>1706</v>
      </c>
      <c r="F22" s="151" t="s">
        <v>1707</v>
      </c>
      <c r="G22" s="9">
        <v>85</v>
      </c>
      <c r="H22" s="9">
        <v>93</v>
      </c>
      <c r="I22" s="9">
        <v>77</v>
      </c>
      <c r="J22" s="9">
        <v>63</v>
      </c>
      <c r="K22" s="9" t="s">
        <v>1304</v>
      </c>
    </row>
    <row r="23" spans="1:11">
      <c r="A23" s="157" t="s">
        <v>1708</v>
      </c>
      <c r="B23" s="151" t="s">
        <v>1709</v>
      </c>
      <c r="C23" s="151" t="s">
        <v>1158</v>
      </c>
      <c r="D23" s="157" t="s">
        <v>1710</v>
      </c>
      <c r="E23" s="151" t="s">
        <v>1711</v>
      </c>
      <c r="F23" s="151" t="s">
        <v>1712</v>
      </c>
      <c r="G23" s="9">
        <v>85</v>
      </c>
      <c r="H23" s="9">
        <v>63</v>
      </c>
      <c r="I23" s="9">
        <v>88</v>
      </c>
      <c r="J23" s="9">
        <v>97</v>
      </c>
    </row>
    <row r="24" spans="1:11">
      <c r="A24" s="157" t="s">
        <v>1713</v>
      </c>
      <c r="B24" s="151" t="s">
        <v>1714</v>
      </c>
      <c r="C24" s="151" t="s">
        <v>978</v>
      </c>
      <c r="D24" s="157" t="s">
        <v>976</v>
      </c>
      <c r="E24" s="151" t="s">
        <v>1715</v>
      </c>
      <c r="F24" s="151" t="s">
        <v>1716</v>
      </c>
      <c r="G24" s="9">
        <v>93</v>
      </c>
      <c r="H24" s="9">
        <v>67</v>
      </c>
      <c r="I24" s="9">
        <v>87</v>
      </c>
      <c r="J24" s="9">
        <v>98</v>
      </c>
    </row>
    <row r="25" spans="1:11">
      <c r="A25" s="157" t="s">
        <v>1717</v>
      </c>
      <c r="B25" s="151" t="s">
        <v>1718</v>
      </c>
      <c r="C25" s="151" t="s">
        <v>1719</v>
      </c>
      <c r="D25" s="157" t="s">
        <v>1720</v>
      </c>
      <c r="E25" s="151" t="s">
        <v>1721</v>
      </c>
      <c r="F25" s="151" t="s">
        <v>1722</v>
      </c>
      <c r="G25" s="9">
        <v>83</v>
      </c>
      <c r="H25" s="9">
        <v>86</v>
      </c>
      <c r="I25" s="9">
        <v>72</v>
      </c>
      <c r="J25" s="9">
        <v>52</v>
      </c>
      <c r="K25" s="9" t="s">
        <v>1723</v>
      </c>
    </row>
    <row r="26" spans="1:11">
      <c r="A26" s="157" t="s">
        <v>1724</v>
      </c>
      <c r="B26" s="151" t="s">
        <v>1725</v>
      </c>
      <c r="C26" s="151" t="s">
        <v>1726</v>
      </c>
      <c r="D26" s="157" t="s">
        <v>1727</v>
      </c>
      <c r="E26" s="151" t="s">
        <v>1728</v>
      </c>
      <c r="F26" s="151" t="s">
        <v>1729</v>
      </c>
    </row>
    <row r="27" spans="1:11">
      <c r="A27" s="157" t="s">
        <v>1730</v>
      </c>
      <c r="B27" s="151" t="s">
        <v>1731</v>
      </c>
      <c r="C27" s="151" t="s">
        <v>1237</v>
      </c>
      <c r="D27" s="157" t="s">
        <v>1235</v>
      </c>
      <c r="E27" s="151" t="s">
        <v>1732</v>
      </c>
      <c r="F27" s="151" t="s">
        <v>1733</v>
      </c>
      <c r="G27" s="9">
        <v>92</v>
      </c>
      <c r="H27" s="9">
        <v>65</v>
      </c>
      <c r="I27" s="9">
        <v>87</v>
      </c>
      <c r="J27" s="9">
        <v>95</v>
      </c>
      <c r="K27" s="9" t="s">
        <v>1698</v>
      </c>
    </row>
    <row r="28" spans="1:11">
      <c r="A28" s="157" t="s">
        <v>1734</v>
      </c>
      <c r="B28" s="151" t="s">
        <v>804</v>
      </c>
      <c r="C28" s="151" t="s">
        <v>805</v>
      </c>
      <c r="D28" s="157" t="s">
        <v>803</v>
      </c>
      <c r="E28" s="151" t="s">
        <v>1735</v>
      </c>
      <c r="F28" s="151" t="s">
        <v>1736</v>
      </c>
      <c r="G28" s="9">
        <v>82</v>
      </c>
      <c r="H28" s="9">
        <v>67</v>
      </c>
      <c r="I28" s="9">
        <v>93</v>
      </c>
      <c r="J28" s="9">
        <v>90</v>
      </c>
      <c r="K28" s="9" t="s">
        <v>1737</v>
      </c>
    </row>
    <row r="29" spans="1:11">
      <c r="A29" s="157" t="s">
        <v>1738</v>
      </c>
      <c r="B29" s="151" t="s">
        <v>1012</v>
      </c>
      <c r="C29" s="151" t="s">
        <v>1013</v>
      </c>
      <c r="D29" s="157" t="s">
        <v>1011</v>
      </c>
      <c r="E29" s="151" t="s">
        <v>1739</v>
      </c>
      <c r="F29" s="151" t="s">
        <v>1740</v>
      </c>
      <c r="G29" s="9">
        <v>97</v>
      </c>
      <c r="H29" s="9">
        <v>80</v>
      </c>
      <c r="I29" s="9">
        <v>100</v>
      </c>
      <c r="J29" s="9">
        <v>96</v>
      </c>
    </row>
    <row r="30" spans="1:11">
      <c r="A30" s="157" t="s">
        <v>1741</v>
      </c>
      <c r="B30" s="151" t="s">
        <v>1016</v>
      </c>
      <c r="C30" s="151" t="s">
        <v>1017</v>
      </c>
      <c r="D30" s="157" t="s">
        <v>1742</v>
      </c>
      <c r="E30" s="151" t="s">
        <v>1743</v>
      </c>
      <c r="F30" s="151" t="s">
        <v>1744</v>
      </c>
      <c r="G30" s="9">
        <v>93</v>
      </c>
      <c r="H30" s="9">
        <v>93</v>
      </c>
      <c r="I30" s="9">
        <v>82</v>
      </c>
      <c r="J30" s="9">
        <v>65</v>
      </c>
    </row>
    <row r="31" spans="1:11">
      <c r="A31" s="157" t="s">
        <v>1745</v>
      </c>
      <c r="B31" s="151" t="s">
        <v>1019</v>
      </c>
      <c r="C31" s="151" t="s">
        <v>1020</v>
      </c>
      <c r="D31" s="157" t="s">
        <v>1746</v>
      </c>
      <c r="E31" s="151" t="s">
        <v>1747</v>
      </c>
      <c r="F31" s="151" t="s">
        <v>1748</v>
      </c>
      <c r="G31" s="9">
        <v>88</v>
      </c>
      <c r="H31" s="9">
        <v>74</v>
      </c>
      <c r="I31" s="9">
        <v>95</v>
      </c>
      <c r="J31" s="9">
        <v>95</v>
      </c>
    </row>
    <row r="32" spans="1:11">
      <c r="A32" s="157" t="s">
        <v>1749</v>
      </c>
      <c r="B32" s="151" t="s">
        <v>1750</v>
      </c>
      <c r="C32" s="151" t="s">
        <v>796</v>
      </c>
      <c r="D32" s="157" t="s">
        <v>1751</v>
      </c>
      <c r="E32" s="151" t="s">
        <v>1752</v>
      </c>
      <c r="F32" s="151" t="s">
        <v>1753</v>
      </c>
      <c r="G32" s="9">
        <v>89</v>
      </c>
      <c r="H32" s="9">
        <v>70</v>
      </c>
      <c r="I32" s="9">
        <v>97</v>
      </c>
      <c r="J32" s="9">
        <v>81</v>
      </c>
    </row>
    <row r="33" spans="1:11">
      <c r="A33" s="157" t="s">
        <v>1754</v>
      </c>
      <c r="B33" s="151" t="s">
        <v>1755</v>
      </c>
      <c r="C33" s="151" t="s">
        <v>1756</v>
      </c>
      <c r="D33" s="157" t="s">
        <v>1757</v>
      </c>
      <c r="E33" s="151" t="s">
        <v>1758</v>
      </c>
      <c r="F33" s="151" t="s">
        <v>1759</v>
      </c>
      <c r="G33" s="9">
        <v>85</v>
      </c>
      <c r="H33" s="9">
        <v>74</v>
      </c>
      <c r="I33" s="9">
        <v>96</v>
      </c>
      <c r="J33" s="9">
        <v>89</v>
      </c>
      <c r="K33" s="9" t="s">
        <v>1737</v>
      </c>
    </row>
    <row r="34" spans="1:11">
      <c r="A34" s="157" t="s">
        <v>1760</v>
      </c>
      <c r="B34" s="151" t="s">
        <v>1761</v>
      </c>
      <c r="C34" s="151" t="s">
        <v>1161</v>
      </c>
      <c r="D34" s="157" t="s">
        <v>1159</v>
      </c>
      <c r="E34" s="151" t="s">
        <v>1762</v>
      </c>
      <c r="F34" s="151" t="s">
        <v>1763</v>
      </c>
      <c r="G34" s="9">
        <v>93</v>
      </c>
      <c r="H34" s="9">
        <v>86</v>
      </c>
      <c r="I34" s="9">
        <v>89</v>
      </c>
      <c r="J34" s="9">
        <v>86</v>
      </c>
    </row>
    <row r="35" spans="1:11">
      <c r="A35" s="157" t="s">
        <v>1764</v>
      </c>
      <c r="B35" s="151" t="s">
        <v>991</v>
      </c>
      <c r="C35" s="151" t="s">
        <v>992</v>
      </c>
      <c r="D35" s="157" t="s">
        <v>1765</v>
      </c>
      <c r="E35" s="151" t="s">
        <v>1766</v>
      </c>
      <c r="F35" s="151" t="s">
        <v>1767</v>
      </c>
      <c r="G35" s="9">
        <v>76</v>
      </c>
      <c r="H35" s="9">
        <v>66</v>
      </c>
      <c r="I35" s="9">
        <v>82</v>
      </c>
      <c r="J35" s="9">
        <v>86</v>
      </c>
      <c r="K35" s="9" t="s">
        <v>1768</v>
      </c>
    </row>
    <row r="36" spans="1:11">
      <c r="A36" s="157" t="s">
        <v>1769</v>
      </c>
      <c r="B36" s="151" t="s">
        <v>1770</v>
      </c>
      <c r="C36" s="151" t="s">
        <v>1070</v>
      </c>
      <c r="D36" s="157" t="s">
        <v>1771</v>
      </c>
      <c r="E36" s="151" t="s">
        <v>1772</v>
      </c>
      <c r="F36" s="151" t="s">
        <v>1773</v>
      </c>
      <c r="G36" s="9">
        <v>85</v>
      </c>
      <c r="H36" s="9">
        <v>89</v>
      </c>
      <c r="I36" s="9">
        <v>63</v>
      </c>
      <c r="J36" s="9">
        <v>45</v>
      </c>
      <c r="K36" s="9" t="s">
        <v>1774</v>
      </c>
    </row>
    <row r="37" spans="1:11">
      <c r="A37" s="157" t="s">
        <v>1775</v>
      </c>
      <c r="B37" s="151" t="s">
        <v>1776</v>
      </c>
      <c r="C37" s="151" t="s">
        <v>1039</v>
      </c>
      <c r="D37" s="157" t="s">
        <v>1037</v>
      </c>
      <c r="E37" s="151" t="s">
        <v>1777</v>
      </c>
      <c r="F37" s="151" t="s">
        <v>1778</v>
      </c>
      <c r="G37" s="9">
        <v>83</v>
      </c>
      <c r="H37" s="9">
        <v>63</v>
      </c>
      <c r="I37" s="9">
        <v>84</v>
      </c>
      <c r="J37" s="9">
        <v>92</v>
      </c>
      <c r="K37" s="9" t="s">
        <v>1779</v>
      </c>
    </row>
    <row r="38" spans="1:11">
      <c r="A38" s="157" t="s">
        <v>1780</v>
      </c>
      <c r="B38" s="151" t="s">
        <v>1781</v>
      </c>
      <c r="C38" s="151" t="s">
        <v>1043</v>
      </c>
      <c r="D38" s="157" t="s">
        <v>1041</v>
      </c>
      <c r="E38" s="151" t="s">
        <v>1777</v>
      </c>
      <c r="F38" s="151" t="s">
        <v>1782</v>
      </c>
      <c r="G38" s="9">
        <v>97</v>
      </c>
      <c r="H38" s="9">
        <v>94</v>
      </c>
      <c r="I38" s="9">
        <v>83</v>
      </c>
      <c r="J38" s="9">
        <v>68</v>
      </c>
    </row>
    <row r="39" spans="1:11">
      <c r="A39" s="157" t="s">
        <v>1783</v>
      </c>
      <c r="B39" s="151" t="s">
        <v>987</v>
      </c>
      <c r="C39" s="151" t="s">
        <v>988</v>
      </c>
      <c r="D39" s="157" t="s">
        <v>986</v>
      </c>
      <c r="E39" s="151" t="s">
        <v>1784</v>
      </c>
      <c r="F39" s="151" t="s">
        <v>1785</v>
      </c>
      <c r="G39" s="9">
        <v>89</v>
      </c>
      <c r="H39" s="9">
        <v>89</v>
      </c>
      <c r="I39" s="9">
        <v>76</v>
      </c>
      <c r="J39" s="9">
        <v>80</v>
      </c>
    </row>
    <row r="40" spans="1:11">
      <c r="A40" s="157" t="s">
        <v>1786</v>
      </c>
      <c r="B40" s="151" t="s">
        <v>1787</v>
      </c>
      <c r="C40" s="151" t="s">
        <v>1148</v>
      </c>
      <c r="D40" s="157" t="s">
        <v>1146</v>
      </c>
      <c r="E40" s="151" t="s">
        <v>1788</v>
      </c>
      <c r="F40" s="151" t="s">
        <v>1656</v>
      </c>
      <c r="G40" s="9">
        <v>33</v>
      </c>
      <c r="H40" s="9">
        <v>32</v>
      </c>
      <c r="I40" s="9">
        <v>82</v>
      </c>
      <c r="J40" s="9">
        <v>85</v>
      </c>
      <c r="K40" s="9" t="s">
        <v>1789</v>
      </c>
    </row>
    <row r="41" spans="1:11">
      <c r="A41" s="157" t="s">
        <v>1790</v>
      </c>
      <c r="B41" s="151" t="s">
        <v>1791</v>
      </c>
      <c r="C41" s="151" t="s">
        <v>1792</v>
      </c>
      <c r="D41" s="157" t="s">
        <v>1153</v>
      </c>
      <c r="E41" s="151" t="s">
        <v>1793</v>
      </c>
      <c r="F41" s="151" t="s">
        <v>1794</v>
      </c>
      <c r="G41" s="9">
        <v>91</v>
      </c>
      <c r="H41" s="9">
        <v>94</v>
      </c>
      <c r="I41" s="9">
        <v>82</v>
      </c>
      <c r="J41" s="9">
        <v>28</v>
      </c>
    </row>
    <row r="42" spans="1:11">
      <c r="A42" s="157" t="s">
        <v>1795</v>
      </c>
      <c r="B42" s="151" t="s">
        <v>1796</v>
      </c>
      <c r="C42" s="151" t="s">
        <v>1116</v>
      </c>
      <c r="D42" s="157" t="s">
        <v>1114</v>
      </c>
      <c r="E42" s="151" t="s">
        <v>1797</v>
      </c>
      <c r="F42" s="151" t="s">
        <v>1798</v>
      </c>
      <c r="G42" s="9">
        <v>79</v>
      </c>
      <c r="H42" s="9">
        <v>90</v>
      </c>
      <c r="I42" s="9">
        <v>54</v>
      </c>
      <c r="J42" s="9">
        <v>52</v>
      </c>
      <c r="K42" s="9" t="s">
        <v>1774</v>
      </c>
    </row>
    <row r="43" spans="1:11">
      <c r="A43" s="157" t="s">
        <v>1799</v>
      </c>
      <c r="B43" s="151" t="s">
        <v>1800</v>
      </c>
      <c r="C43" s="151" t="s">
        <v>984</v>
      </c>
      <c r="D43" s="157" t="s">
        <v>1801</v>
      </c>
      <c r="E43" s="151" t="s">
        <v>1802</v>
      </c>
      <c r="F43" s="151" t="s">
        <v>1803</v>
      </c>
      <c r="G43" s="9">
        <v>83</v>
      </c>
      <c r="H43" s="9">
        <v>91</v>
      </c>
      <c r="I43" s="9">
        <v>70</v>
      </c>
      <c r="J43" s="9">
        <v>70</v>
      </c>
    </row>
    <row r="44" spans="1:11">
      <c r="A44" s="157" t="s">
        <v>1804</v>
      </c>
      <c r="B44" s="151" t="s">
        <v>1805</v>
      </c>
      <c r="C44" s="151" t="s">
        <v>766</v>
      </c>
      <c r="D44" s="157" t="s">
        <v>764</v>
      </c>
      <c r="E44" s="151" t="s">
        <v>1806</v>
      </c>
      <c r="F44" s="151" t="s">
        <v>1807</v>
      </c>
      <c r="G44" s="9">
        <v>90</v>
      </c>
      <c r="H44" s="9">
        <v>74</v>
      </c>
      <c r="I44" s="9">
        <v>99</v>
      </c>
      <c r="J44" s="9">
        <v>57</v>
      </c>
    </row>
    <row r="45" spans="1:11">
      <c r="A45" s="157" t="s">
        <v>1808</v>
      </c>
      <c r="B45" s="151" t="s">
        <v>1809</v>
      </c>
      <c r="C45" s="151" t="s">
        <v>1008</v>
      </c>
      <c r="D45" s="157" t="s">
        <v>1810</v>
      </c>
      <c r="E45" s="151" t="s">
        <v>1811</v>
      </c>
      <c r="F45" s="151" t="s">
        <v>1812</v>
      </c>
      <c r="G45" s="9">
        <v>95</v>
      </c>
      <c r="H45" s="9">
        <v>87</v>
      </c>
      <c r="I45" s="9">
        <v>87</v>
      </c>
      <c r="J45" s="9">
        <v>64</v>
      </c>
      <c r="K45" s="9" t="s">
        <v>1624</v>
      </c>
    </row>
    <row r="46" spans="1:11">
      <c r="A46" s="157" t="s">
        <v>1813</v>
      </c>
      <c r="B46" s="151" t="s">
        <v>1101</v>
      </c>
      <c r="C46" s="151" t="s">
        <v>1102</v>
      </c>
      <c r="D46" s="157" t="s">
        <v>1100</v>
      </c>
      <c r="E46" s="151" t="s">
        <v>1814</v>
      </c>
      <c r="F46" s="151" t="s">
        <v>1815</v>
      </c>
      <c r="G46" s="9">
        <v>70</v>
      </c>
      <c r="H46" s="9">
        <v>58</v>
      </c>
      <c r="I46" s="9">
        <v>77</v>
      </c>
      <c r="J46" s="9">
        <v>95</v>
      </c>
    </row>
    <row r="47" spans="1:11">
      <c r="A47" s="157" t="s">
        <v>1816</v>
      </c>
      <c r="B47" s="151" t="s">
        <v>1817</v>
      </c>
      <c r="C47" s="151" t="s">
        <v>1106</v>
      </c>
      <c r="D47" s="157" t="s">
        <v>1104</v>
      </c>
      <c r="E47" s="151" t="s">
        <v>1818</v>
      </c>
      <c r="F47" s="151" t="s">
        <v>1819</v>
      </c>
      <c r="G47" s="9">
        <v>86</v>
      </c>
      <c r="H47" s="9">
        <v>65</v>
      </c>
      <c r="I47" s="9">
        <v>89</v>
      </c>
      <c r="J47" s="9">
        <v>80</v>
      </c>
      <c r="K47" s="9" t="s">
        <v>1698</v>
      </c>
    </row>
    <row r="48" spans="1:11">
      <c r="A48" s="157" t="s">
        <v>1820</v>
      </c>
      <c r="B48" s="151" t="s">
        <v>1821</v>
      </c>
      <c r="C48" s="151" t="s">
        <v>1822</v>
      </c>
      <c r="D48" s="157" t="s">
        <v>1823</v>
      </c>
      <c r="E48" s="151" t="s">
        <v>1824</v>
      </c>
      <c r="F48" s="151" t="s">
        <v>1825</v>
      </c>
      <c r="G48" s="9">
        <v>88</v>
      </c>
      <c r="H48" s="9">
        <v>92</v>
      </c>
      <c r="I48" s="9">
        <v>77</v>
      </c>
      <c r="J48" s="9">
        <v>45</v>
      </c>
    </row>
    <row r="49" spans="1:11">
      <c r="A49" s="157" t="s">
        <v>1826</v>
      </c>
      <c r="B49" s="151" t="s">
        <v>1827</v>
      </c>
      <c r="C49" s="151" t="s">
        <v>790</v>
      </c>
      <c r="D49" s="157" t="s">
        <v>1103</v>
      </c>
      <c r="E49" s="151" t="s">
        <v>1828</v>
      </c>
      <c r="F49" s="151" t="s">
        <v>1829</v>
      </c>
      <c r="G49" s="9">
        <v>89</v>
      </c>
      <c r="H49" s="9">
        <v>85</v>
      </c>
      <c r="I49" s="9">
        <v>84</v>
      </c>
      <c r="J49" s="9">
        <v>80</v>
      </c>
    </row>
    <row r="50" spans="1:11">
      <c r="A50" s="157" t="s">
        <v>1830</v>
      </c>
      <c r="B50" s="151" t="s">
        <v>1831</v>
      </c>
      <c r="C50" s="151" t="s">
        <v>1074</v>
      </c>
      <c r="D50" s="157" t="s">
        <v>1072</v>
      </c>
      <c r="E50" s="151" t="s">
        <v>1832</v>
      </c>
      <c r="F50" s="151" t="s">
        <v>1833</v>
      </c>
      <c r="G50" s="9">
        <v>87</v>
      </c>
      <c r="H50" s="9">
        <v>79</v>
      </c>
      <c r="I50" s="9">
        <v>91</v>
      </c>
      <c r="J50" s="9">
        <v>90</v>
      </c>
      <c r="K50" s="9" t="s">
        <v>1834</v>
      </c>
    </row>
    <row r="51" spans="1:11">
      <c r="A51" s="157" t="s">
        <v>1835</v>
      </c>
      <c r="B51" s="151" t="s">
        <v>1836</v>
      </c>
      <c r="C51" s="151" t="s">
        <v>1837</v>
      </c>
      <c r="D51" s="157" t="s">
        <v>1838</v>
      </c>
      <c r="E51" s="151" t="s">
        <v>1839</v>
      </c>
      <c r="F51" s="151" t="s">
        <v>1840</v>
      </c>
      <c r="G51" s="9">
        <v>87</v>
      </c>
      <c r="H51" s="9">
        <v>77</v>
      </c>
      <c r="I51" s="9">
        <v>92</v>
      </c>
      <c r="J51" s="9">
        <v>86</v>
      </c>
    </row>
    <row r="52" spans="1:11">
      <c r="A52" s="157" t="s">
        <v>1841</v>
      </c>
      <c r="B52" s="151" t="s">
        <v>1842</v>
      </c>
      <c r="C52" s="158" t="s">
        <v>878</v>
      </c>
      <c r="D52" s="157" t="s">
        <v>876</v>
      </c>
      <c r="E52" s="151" t="s">
        <v>1669</v>
      </c>
      <c r="F52" s="151" t="s">
        <v>1843</v>
      </c>
      <c r="G52" s="9">
        <v>87</v>
      </c>
      <c r="H52" s="9">
        <v>89</v>
      </c>
      <c r="I52" s="9">
        <v>66</v>
      </c>
      <c r="J52" s="9">
        <v>55</v>
      </c>
      <c r="K52" s="9" t="s">
        <v>1844</v>
      </c>
    </row>
    <row r="53" spans="1:11">
      <c r="A53" s="157" t="s">
        <v>1845</v>
      </c>
      <c r="B53" s="151" t="s">
        <v>1846</v>
      </c>
      <c r="C53" s="151" t="s">
        <v>1144</v>
      </c>
      <c r="D53" s="157" t="s">
        <v>1142</v>
      </c>
      <c r="E53" s="151" t="s">
        <v>1788</v>
      </c>
      <c r="F53" s="151" t="s">
        <v>1847</v>
      </c>
      <c r="G53" s="9">
        <v>79</v>
      </c>
      <c r="H53" s="9">
        <v>83</v>
      </c>
      <c r="I53" s="9">
        <v>54</v>
      </c>
      <c r="J53" s="9">
        <v>56</v>
      </c>
      <c r="K53" s="9" t="s">
        <v>1145</v>
      </c>
    </row>
    <row r="54" spans="1:11">
      <c r="A54" s="157" t="s">
        <v>1848</v>
      </c>
      <c r="B54" s="151" t="s">
        <v>1849</v>
      </c>
      <c r="C54" s="151" t="s">
        <v>1850</v>
      </c>
      <c r="D54" s="157" t="s">
        <v>1851</v>
      </c>
      <c r="E54" s="151" t="s">
        <v>1852</v>
      </c>
      <c r="F54" s="151" t="s">
        <v>1853</v>
      </c>
      <c r="G54" s="9">
        <v>74</v>
      </c>
      <c r="H54" s="9">
        <v>60</v>
      </c>
      <c r="I54" s="9">
        <v>75</v>
      </c>
      <c r="J54" s="9">
        <v>79</v>
      </c>
      <c r="K54" s="9" t="s">
        <v>1854</v>
      </c>
    </row>
    <row r="55" spans="1:11">
      <c r="A55" s="157" t="s">
        <v>1855</v>
      </c>
      <c r="B55" s="151" t="s">
        <v>1856</v>
      </c>
      <c r="C55" s="151" t="s">
        <v>1857</v>
      </c>
      <c r="D55" s="157" t="s">
        <v>1858</v>
      </c>
      <c r="E55" s="151" t="s">
        <v>1859</v>
      </c>
      <c r="F55" s="151" t="s">
        <v>1860</v>
      </c>
      <c r="G55" s="9">
        <v>85</v>
      </c>
      <c r="H55" s="9">
        <v>73</v>
      </c>
      <c r="I55" s="9">
        <v>91</v>
      </c>
      <c r="J55" s="9">
        <v>86</v>
      </c>
      <c r="K55" s="9" t="s">
        <v>1703</v>
      </c>
    </row>
    <row r="56" spans="1:11">
      <c r="A56" s="157" t="s">
        <v>1861</v>
      </c>
      <c r="B56" s="151" t="s">
        <v>1862</v>
      </c>
      <c r="C56" s="151" t="s">
        <v>961</v>
      </c>
      <c r="D56" s="157" t="s">
        <v>959</v>
      </c>
      <c r="E56" s="151" t="s">
        <v>1863</v>
      </c>
      <c r="F56" s="151" t="s">
        <v>1864</v>
      </c>
      <c r="G56" s="9">
        <v>84</v>
      </c>
      <c r="H56" s="9">
        <v>85</v>
      </c>
      <c r="I56" s="9">
        <v>73</v>
      </c>
      <c r="J56" s="9">
        <v>49</v>
      </c>
    </row>
    <row r="57" spans="1:11">
      <c r="A57" s="157" t="s">
        <v>1865</v>
      </c>
      <c r="B57" s="151" t="s">
        <v>1866</v>
      </c>
      <c r="C57" s="151" t="s">
        <v>1867</v>
      </c>
      <c r="D57" s="157" t="s">
        <v>1868</v>
      </c>
      <c r="E57" s="151" t="s">
        <v>1651</v>
      </c>
      <c r="F57" s="151" t="s">
        <v>1869</v>
      </c>
      <c r="G57" s="9">
        <v>84</v>
      </c>
      <c r="H57" s="9">
        <v>91</v>
      </c>
      <c r="I57" s="9">
        <v>68</v>
      </c>
      <c r="J57" s="9">
        <v>55</v>
      </c>
      <c r="K57" s="9" t="s">
        <v>1774</v>
      </c>
    </row>
    <row r="58" spans="1:11">
      <c r="A58" s="157" t="s">
        <v>1870</v>
      </c>
      <c r="B58" s="151" t="s">
        <v>857</v>
      </c>
      <c r="C58" s="151" t="s">
        <v>858</v>
      </c>
      <c r="D58" s="157" t="s">
        <v>856</v>
      </c>
      <c r="E58" s="151" t="s">
        <v>1871</v>
      </c>
      <c r="F58" s="151" t="s">
        <v>1872</v>
      </c>
    </row>
    <row r="59" spans="1:11">
      <c r="A59" s="157" t="s">
        <v>1873</v>
      </c>
      <c r="B59" s="151" t="s">
        <v>1874</v>
      </c>
      <c r="C59" s="151" t="s">
        <v>874</v>
      </c>
      <c r="D59" s="157" t="s">
        <v>872</v>
      </c>
      <c r="E59" s="151" t="s">
        <v>1684</v>
      </c>
      <c r="F59" s="151" t="s">
        <v>1875</v>
      </c>
      <c r="G59" s="9">
        <v>80</v>
      </c>
      <c r="H59" s="9">
        <v>67</v>
      </c>
      <c r="I59" s="9">
        <v>93</v>
      </c>
      <c r="J59" s="9">
        <v>78</v>
      </c>
    </row>
    <row r="60" spans="1:11">
      <c r="A60" s="157" t="s">
        <v>1876</v>
      </c>
      <c r="B60" s="151" t="s">
        <v>1877</v>
      </c>
      <c r="C60" s="151" t="s">
        <v>981</v>
      </c>
      <c r="D60" s="157" t="s">
        <v>979</v>
      </c>
      <c r="E60" s="151" t="s">
        <v>1878</v>
      </c>
      <c r="F60" s="151" t="s">
        <v>1879</v>
      </c>
      <c r="G60" s="9">
        <v>85</v>
      </c>
      <c r="H60" s="9">
        <v>62</v>
      </c>
      <c r="I60" s="9">
        <v>96</v>
      </c>
      <c r="J60" s="9">
        <v>93</v>
      </c>
      <c r="K60" s="9" t="s">
        <v>1880</v>
      </c>
    </row>
    <row r="61" spans="1:11">
      <c r="A61" s="157" t="s">
        <v>1881</v>
      </c>
      <c r="B61" s="151" t="s">
        <v>1882</v>
      </c>
      <c r="C61" s="151" t="s">
        <v>1883</v>
      </c>
      <c r="D61" s="157" t="s">
        <v>1884</v>
      </c>
      <c r="E61" s="151" t="s">
        <v>1728</v>
      </c>
      <c r="F61" s="151" t="s">
        <v>1885</v>
      </c>
      <c r="G61" s="9">
        <v>92</v>
      </c>
      <c r="H61" s="9">
        <v>88</v>
      </c>
      <c r="I61" s="9">
        <v>87</v>
      </c>
      <c r="J61" s="9">
        <v>74</v>
      </c>
      <c r="K61" s="9" t="s">
        <v>1703</v>
      </c>
    </row>
    <row r="62" spans="1:11">
      <c r="A62" s="157" t="s">
        <v>1886</v>
      </c>
      <c r="B62" s="151" t="s">
        <v>1887</v>
      </c>
      <c r="C62" s="151" t="s">
        <v>1128</v>
      </c>
      <c r="D62" s="157" t="s">
        <v>1888</v>
      </c>
      <c r="E62" s="151" t="s">
        <v>1889</v>
      </c>
      <c r="F62" s="151" t="s">
        <v>1890</v>
      </c>
      <c r="G62" s="9">
        <v>80</v>
      </c>
      <c r="H62" s="9">
        <v>83</v>
      </c>
      <c r="I62" s="9">
        <v>63</v>
      </c>
      <c r="J62" s="9">
        <v>30</v>
      </c>
      <c r="K62" s="9" t="s">
        <v>1304</v>
      </c>
    </row>
    <row r="63" spans="1:11">
      <c r="A63" s="157" t="s">
        <v>1891</v>
      </c>
      <c r="B63" s="151" t="s">
        <v>1892</v>
      </c>
      <c r="C63" s="151" t="s">
        <v>1893</v>
      </c>
      <c r="D63" s="157" t="s">
        <v>1894</v>
      </c>
      <c r="E63" s="151" t="s">
        <v>1895</v>
      </c>
      <c r="F63" s="151" t="s">
        <v>1896</v>
      </c>
      <c r="G63" s="9">
        <v>77</v>
      </c>
      <c r="H63" s="9">
        <v>91</v>
      </c>
      <c r="I63" s="9">
        <v>66</v>
      </c>
      <c r="J63" s="9">
        <v>30</v>
      </c>
    </row>
    <row r="64" spans="1:11">
      <c r="A64" s="157" t="s">
        <v>1897</v>
      </c>
      <c r="B64" s="151" t="s">
        <v>1898</v>
      </c>
      <c r="C64" s="151" t="s">
        <v>1899</v>
      </c>
      <c r="D64" s="157" t="s">
        <v>1900</v>
      </c>
      <c r="E64" s="151" t="s">
        <v>1901</v>
      </c>
      <c r="F64" s="151" t="s">
        <v>1902</v>
      </c>
      <c r="G64" s="9">
        <v>86</v>
      </c>
      <c r="H64" s="9">
        <v>84</v>
      </c>
      <c r="I64" s="9">
        <v>77</v>
      </c>
      <c r="J64" s="9">
        <v>73</v>
      </c>
      <c r="K64" s="9" t="s">
        <v>1698</v>
      </c>
    </row>
    <row r="65" spans="1:11">
      <c r="A65" s="157" t="s">
        <v>1903</v>
      </c>
      <c r="B65" s="151" t="s">
        <v>1904</v>
      </c>
      <c r="C65" s="151" t="s">
        <v>1000</v>
      </c>
      <c r="D65" s="157" t="s">
        <v>1905</v>
      </c>
      <c r="E65" s="151" t="s">
        <v>1811</v>
      </c>
      <c r="F65" s="151" t="s">
        <v>1906</v>
      </c>
      <c r="G65" s="9">
        <v>91</v>
      </c>
      <c r="H65" s="9">
        <v>95</v>
      </c>
      <c r="I65" s="9">
        <v>81</v>
      </c>
      <c r="J65" s="9">
        <v>62</v>
      </c>
    </row>
    <row r="66" spans="1:11">
      <c r="A66" s="157" t="s">
        <v>1907</v>
      </c>
      <c r="B66" s="151" t="s">
        <v>1908</v>
      </c>
      <c r="C66" s="151" t="s">
        <v>1004</v>
      </c>
      <c r="D66" s="157" t="s">
        <v>1909</v>
      </c>
      <c r="E66" s="151" t="s">
        <v>1910</v>
      </c>
      <c r="F66" s="151" t="s">
        <v>1911</v>
      </c>
      <c r="G66" s="9">
        <v>89</v>
      </c>
      <c r="H66" s="9">
        <v>92</v>
      </c>
      <c r="I66" s="9">
        <v>75</v>
      </c>
      <c r="J66" s="9">
        <v>61</v>
      </c>
      <c r="K66" s="9" t="s">
        <v>1912</v>
      </c>
    </row>
    <row r="67" spans="1:11">
      <c r="A67" s="157" t="s">
        <v>1913</v>
      </c>
      <c r="B67" s="151" t="s">
        <v>1914</v>
      </c>
      <c r="C67" s="151" t="s">
        <v>1915</v>
      </c>
      <c r="D67" s="157" t="s">
        <v>1916</v>
      </c>
      <c r="E67" s="151" t="s">
        <v>1917</v>
      </c>
      <c r="F67" s="151" t="s">
        <v>1918</v>
      </c>
      <c r="G67" s="9">
        <v>77</v>
      </c>
      <c r="H67" s="9">
        <v>77</v>
      </c>
      <c r="I67" s="9">
        <v>85</v>
      </c>
      <c r="J67" s="9">
        <v>90</v>
      </c>
      <c r="K67" s="9" t="s">
        <v>1919</v>
      </c>
    </row>
    <row r="68" spans="1:11">
      <c r="A68" s="157" t="s">
        <v>1920</v>
      </c>
      <c r="B68" s="151" t="s">
        <v>1921</v>
      </c>
      <c r="C68" s="151" t="s">
        <v>1922</v>
      </c>
      <c r="D68" s="157" t="s">
        <v>1923</v>
      </c>
      <c r="E68" s="151" t="s">
        <v>1917</v>
      </c>
      <c r="F68" s="151" t="s">
        <v>1924</v>
      </c>
    </row>
    <row r="69" spans="1:11">
      <c r="A69" s="157" t="s">
        <v>1925</v>
      </c>
      <c r="B69" s="151" t="s">
        <v>1926</v>
      </c>
      <c r="C69" s="151" t="s">
        <v>1927</v>
      </c>
      <c r="D69" s="157" t="s">
        <v>1928</v>
      </c>
      <c r="E69" s="151" t="s">
        <v>1929</v>
      </c>
      <c r="F69" s="151" t="s">
        <v>1930</v>
      </c>
      <c r="G69" s="9">
        <v>83</v>
      </c>
      <c r="H69" s="9">
        <v>85</v>
      </c>
      <c r="I69" s="9">
        <v>65</v>
      </c>
      <c r="J69" s="9">
        <v>53</v>
      </c>
      <c r="K69" s="9" t="s">
        <v>1844</v>
      </c>
    </row>
    <row r="70" spans="1:11">
      <c r="A70" s="157" t="s">
        <v>1931</v>
      </c>
      <c r="B70" s="151" t="s">
        <v>1932</v>
      </c>
      <c r="C70" s="151" t="s">
        <v>1933</v>
      </c>
      <c r="D70" s="157" t="s">
        <v>1202</v>
      </c>
      <c r="E70" s="151" t="s">
        <v>1934</v>
      </c>
      <c r="F70" s="151" t="s">
        <v>1935</v>
      </c>
      <c r="G70" s="9">
        <v>67</v>
      </c>
      <c r="H70" s="9">
        <v>84</v>
      </c>
      <c r="I70" s="9">
        <v>31</v>
      </c>
      <c r="J70" s="9">
        <v>51</v>
      </c>
      <c r="K70" s="9" t="s">
        <v>1145</v>
      </c>
    </row>
    <row r="71" spans="1:11">
      <c r="A71" s="157" t="s">
        <v>1936</v>
      </c>
      <c r="B71" s="151" t="s">
        <v>1937</v>
      </c>
      <c r="C71" s="151" t="s">
        <v>1938</v>
      </c>
      <c r="D71" s="157" t="s">
        <v>1939</v>
      </c>
      <c r="E71" s="151" t="s">
        <v>1940</v>
      </c>
      <c r="F71" s="151" t="s">
        <v>1941</v>
      </c>
    </row>
    <row r="72" spans="1:11">
      <c r="A72" s="157" t="s">
        <v>1942</v>
      </c>
      <c r="B72" s="151" t="s">
        <v>1943</v>
      </c>
      <c r="C72" s="151" t="s">
        <v>1944</v>
      </c>
      <c r="D72" s="157" t="s">
        <v>1945</v>
      </c>
      <c r="E72" s="151" t="s">
        <v>1692</v>
      </c>
      <c r="F72" s="151" t="s">
        <v>1946</v>
      </c>
    </row>
    <row r="73" spans="1:11">
      <c r="A73" s="157" t="s">
        <v>1947</v>
      </c>
      <c r="B73" s="151" t="s">
        <v>1948</v>
      </c>
      <c r="C73" s="151" t="s">
        <v>1949</v>
      </c>
      <c r="D73" s="157" t="s">
        <v>1950</v>
      </c>
      <c r="E73" s="151" t="s">
        <v>1951</v>
      </c>
      <c r="F73" s="151" t="s">
        <v>1952</v>
      </c>
      <c r="G73" s="9">
        <v>64</v>
      </c>
      <c r="H73" s="9">
        <v>51</v>
      </c>
      <c r="I73" s="9">
        <v>79</v>
      </c>
      <c r="J73" s="9">
        <v>80</v>
      </c>
      <c r="K73" s="9" t="s">
        <v>1919</v>
      </c>
    </row>
    <row r="74" spans="1:11">
      <c r="A74" s="157" t="s">
        <v>1953</v>
      </c>
      <c r="B74" s="151" t="s">
        <v>1954</v>
      </c>
      <c r="C74" s="151" t="s">
        <v>1955</v>
      </c>
      <c r="D74" s="157" t="s">
        <v>1956</v>
      </c>
      <c r="E74" s="151" t="s">
        <v>1957</v>
      </c>
      <c r="F74" s="151" t="s">
        <v>1958</v>
      </c>
    </row>
    <row r="75" spans="1:11">
      <c r="A75" s="157" t="s">
        <v>1959</v>
      </c>
      <c r="B75" s="151" t="s">
        <v>1960</v>
      </c>
      <c r="C75" s="151" t="s">
        <v>1961</v>
      </c>
      <c r="D75" s="157" t="s">
        <v>1962</v>
      </c>
      <c r="E75" s="151" t="s">
        <v>1963</v>
      </c>
      <c r="F75" s="151" t="s">
        <v>1964</v>
      </c>
      <c r="G75" s="9">
        <v>47</v>
      </c>
      <c r="H75" s="9">
        <v>90</v>
      </c>
      <c r="I75" s="9">
        <v>54</v>
      </c>
      <c r="J75" s="9">
        <v>52</v>
      </c>
      <c r="K75" s="9" t="s">
        <v>1624</v>
      </c>
    </row>
    <row r="76" spans="1:11">
      <c r="A76" s="157" t="s">
        <v>1965</v>
      </c>
      <c r="B76" s="151" t="s">
        <v>1966</v>
      </c>
      <c r="C76" s="151" t="s">
        <v>778</v>
      </c>
      <c r="D76" s="157" t="s">
        <v>776</v>
      </c>
      <c r="E76" s="151" t="s">
        <v>1967</v>
      </c>
      <c r="F76" s="151" t="s">
        <v>1968</v>
      </c>
      <c r="G76" s="9">
        <v>80</v>
      </c>
      <c r="H76" s="9">
        <v>75</v>
      </c>
      <c r="I76" s="9">
        <v>73</v>
      </c>
      <c r="J76" s="9">
        <v>84</v>
      </c>
      <c r="K76" s="9" t="s">
        <v>1854</v>
      </c>
    </row>
    <row r="77" spans="1:11">
      <c r="A77" s="157" t="s">
        <v>1969</v>
      </c>
      <c r="B77" s="151" t="s">
        <v>1970</v>
      </c>
      <c r="C77" s="151" t="s">
        <v>1971</v>
      </c>
      <c r="D77" s="157" t="s">
        <v>1972</v>
      </c>
      <c r="E77" s="151" t="s">
        <v>1706</v>
      </c>
      <c r="F77" s="151" t="s">
        <v>1973</v>
      </c>
      <c r="G77" s="9">
        <v>66</v>
      </c>
      <c r="H77" s="9">
        <v>54</v>
      </c>
      <c r="I77" s="9">
        <v>74</v>
      </c>
      <c r="J77" s="9">
        <v>79</v>
      </c>
      <c r="K77" s="9" t="s">
        <v>1411</v>
      </c>
    </row>
    <row r="78" spans="1:11">
      <c r="A78" s="157" t="s">
        <v>1974</v>
      </c>
      <c r="B78" s="151" t="s">
        <v>1975</v>
      </c>
      <c r="C78" s="151" t="s">
        <v>1976</v>
      </c>
      <c r="D78" s="157" t="s">
        <v>1977</v>
      </c>
      <c r="E78" s="151" t="s">
        <v>1978</v>
      </c>
      <c r="F78" s="151" t="s">
        <v>1773</v>
      </c>
    </row>
    <row r="79" spans="1:11">
      <c r="A79" s="157" t="s">
        <v>1979</v>
      </c>
      <c r="B79" s="151" t="s">
        <v>1980</v>
      </c>
      <c r="C79" s="151" t="s">
        <v>1213</v>
      </c>
      <c r="D79" s="157" t="s">
        <v>1211</v>
      </c>
      <c r="E79" s="151" t="s">
        <v>1981</v>
      </c>
      <c r="F79" s="151" t="s">
        <v>1733</v>
      </c>
      <c r="G79" s="9">
        <v>39</v>
      </c>
      <c r="H79" s="9">
        <v>76</v>
      </c>
      <c r="I79" s="9">
        <v>18</v>
      </c>
      <c r="J79" s="9">
        <v>44</v>
      </c>
      <c r="K79" s="9" t="s">
        <v>1145</v>
      </c>
    </row>
    <row r="80" spans="1:11">
      <c r="A80" s="157" t="s">
        <v>1982</v>
      </c>
      <c r="B80" s="151" t="s">
        <v>1983</v>
      </c>
      <c r="C80" s="151" t="s">
        <v>1984</v>
      </c>
      <c r="D80" s="157" t="s">
        <v>1985</v>
      </c>
      <c r="E80" s="151" t="s">
        <v>1986</v>
      </c>
      <c r="F80" s="151" t="s">
        <v>1987</v>
      </c>
      <c r="G80" s="9">
        <v>65</v>
      </c>
      <c r="H80" s="9">
        <v>84</v>
      </c>
      <c r="I80" s="9">
        <v>47</v>
      </c>
      <c r="J80" s="9">
        <v>18</v>
      </c>
      <c r="K80" s="9" t="s">
        <v>1145</v>
      </c>
    </row>
    <row r="81" spans="1:11">
      <c r="A81" s="157" t="s">
        <v>1988</v>
      </c>
      <c r="B81" s="151" t="s">
        <v>1989</v>
      </c>
      <c r="C81" s="151" t="s">
        <v>1990</v>
      </c>
      <c r="D81" s="157" t="s">
        <v>1991</v>
      </c>
      <c r="E81" s="151" t="s">
        <v>1992</v>
      </c>
      <c r="F81" s="151" t="s">
        <v>1993</v>
      </c>
      <c r="G81" s="9">
        <v>63</v>
      </c>
      <c r="H81" s="9">
        <v>82</v>
      </c>
      <c r="I81" s="9">
        <v>26</v>
      </c>
      <c r="J81" s="9">
        <v>16</v>
      </c>
      <c r="K81" s="9" t="s">
        <v>1994</v>
      </c>
    </row>
    <row r="82" spans="1:11">
      <c r="A82" s="157" t="s">
        <v>1995</v>
      </c>
      <c r="B82" s="151" t="s">
        <v>1996</v>
      </c>
      <c r="C82" s="151" t="s">
        <v>1997</v>
      </c>
      <c r="D82" s="157" t="s">
        <v>1998</v>
      </c>
      <c r="E82" s="151" t="s">
        <v>1999</v>
      </c>
      <c r="F82" s="151" t="s">
        <v>2000</v>
      </c>
      <c r="G82" s="9">
        <v>81</v>
      </c>
      <c r="H82" s="9">
        <v>68</v>
      </c>
      <c r="I82" s="9">
        <v>79</v>
      </c>
      <c r="J82" s="9">
        <v>63</v>
      </c>
      <c r="K82" s="9" t="s">
        <v>1698</v>
      </c>
    </row>
    <row r="83" spans="1:11">
      <c r="A83" s="157" t="s">
        <v>2001</v>
      </c>
      <c r="B83" s="151" t="s">
        <v>2002</v>
      </c>
      <c r="C83" s="151" t="s">
        <v>2003</v>
      </c>
      <c r="D83" s="157" t="s">
        <v>2004</v>
      </c>
      <c r="E83" s="151" t="s">
        <v>2005</v>
      </c>
      <c r="F83" s="151" t="s">
        <v>2006</v>
      </c>
      <c r="G83" s="9">
        <v>82</v>
      </c>
      <c r="H83" s="9">
        <v>68</v>
      </c>
      <c r="I83" s="9">
        <v>84</v>
      </c>
      <c r="J83" s="9">
        <v>84</v>
      </c>
      <c r="K83" s="9" t="s">
        <v>1834</v>
      </c>
    </row>
    <row r="84" spans="1:11">
      <c r="A84" s="157" t="s">
        <v>2007</v>
      </c>
      <c r="B84" s="151" t="s">
        <v>2008</v>
      </c>
      <c r="C84" s="151" t="s">
        <v>784</v>
      </c>
      <c r="D84" s="157" t="s">
        <v>782</v>
      </c>
      <c r="E84" s="151" t="s">
        <v>2009</v>
      </c>
      <c r="F84" s="151" t="s">
        <v>2010</v>
      </c>
      <c r="G84" s="9">
        <v>86</v>
      </c>
      <c r="H84" s="9">
        <v>78</v>
      </c>
      <c r="I84" s="9">
        <v>89</v>
      </c>
      <c r="J84" s="9">
        <v>62</v>
      </c>
    </row>
    <row r="85" spans="1:11">
      <c r="A85" s="157" t="s">
        <v>2011</v>
      </c>
      <c r="B85" s="151" t="s">
        <v>2012</v>
      </c>
      <c r="C85" s="158" t="s">
        <v>2013</v>
      </c>
      <c r="D85" s="157" t="s">
        <v>2014</v>
      </c>
      <c r="E85" s="151" t="s">
        <v>2015</v>
      </c>
      <c r="F85" s="151" t="s">
        <v>2016</v>
      </c>
      <c r="G85" s="9">
        <v>75</v>
      </c>
      <c r="H85" s="9">
        <v>80</v>
      </c>
      <c r="I85" s="9">
        <v>59</v>
      </c>
      <c r="J85" s="9">
        <v>65</v>
      </c>
      <c r="K85" s="9" t="s">
        <v>2017</v>
      </c>
    </row>
    <row r="86" spans="1:11">
      <c r="A86" s="157" t="s">
        <v>2018</v>
      </c>
      <c r="B86" s="151" t="s">
        <v>2019</v>
      </c>
      <c r="C86" s="151" t="s">
        <v>2020</v>
      </c>
      <c r="D86" s="157" t="s">
        <v>2021</v>
      </c>
      <c r="E86" s="151" t="s">
        <v>2022</v>
      </c>
      <c r="F86" s="151" t="s">
        <v>2023</v>
      </c>
    </row>
    <row r="87" spans="1:11">
      <c r="A87" s="157" t="s">
        <v>2024</v>
      </c>
      <c r="B87" s="151" t="s">
        <v>2025</v>
      </c>
      <c r="C87" s="151" t="s">
        <v>2026</v>
      </c>
      <c r="D87" s="157" t="s">
        <v>2027</v>
      </c>
      <c r="E87" s="151" t="s">
        <v>2028</v>
      </c>
      <c r="F87" s="151" t="s">
        <v>2029</v>
      </c>
      <c r="G87" s="9">
        <v>81</v>
      </c>
      <c r="H87" s="9">
        <v>67</v>
      </c>
      <c r="I87" s="9">
        <v>74</v>
      </c>
      <c r="J87" s="9">
        <v>64</v>
      </c>
      <c r="K87" s="9" t="s">
        <v>2030</v>
      </c>
    </row>
    <row r="88" spans="1:11">
      <c r="A88" s="157" t="s">
        <v>2031</v>
      </c>
      <c r="B88" s="151" t="s">
        <v>792</v>
      </c>
      <c r="C88" s="151" t="s">
        <v>793</v>
      </c>
      <c r="D88" s="157" t="s">
        <v>791</v>
      </c>
      <c r="E88" s="151" t="s">
        <v>2032</v>
      </c>
      <c r="F88" s="151" t="s">
        <v>2000</v>
      </c>
    </row>
    <row r="89" spans="1:11">
      <c r="A89" s="157" t="s">
        <v>2033</v>
      </c>
      <c r="B89" s="151" t="s">
        <v>2034</v>
      </c>
      <c r="C89" s="151" t="s">
        <v>1109</v>
      </c>
      <c r="D89" s="157" t="s">
        <v>1107</v>
      </c>
      <c r="E89" s="151" t="s">
        <v>1633</v>
      </c>
      <c r="F89" s="151" t="s">
        <v>2035</v>
      </c>
      <c r="G89" s="9">
        <v>76</v>
      </c>
      <c r="H89" s="9">
        <v>64</v>
      </c>
      <c r="I89" s="9">
        <v>84</v>
      </c>
      <c r="J89" s="9">
        <v>92</v>
      </c>
      <c r="K89" s="9" t="s">
        <v>2017</v>
      </c>
    </row>
    <row r="90" spans="1:11">
      <c r="A90" s="157" t="s">
        <v>2036</v>
      </c>
      <c r="B90" s="151" t="s">
        <v>2037</v>
      </c>
      <c r="C90" s="151" t="s">
        <v>2038</v>
      </c>
      <c r="D90" s="157" t="s">
        <v>2039</v>
      </c>
      <c r="E90" s="151" t="s">
        <v>2040</v>
      </c>
      <c r="F90" s="151" t="s">
        <v>2041</v>
      </c>
      <c r="G90" s="9">
        <v>71</v>
      </c>
      <c r="H90" s="9">
        <v>78</v>
      </c>
      <c r="I90" s="9">
        <v>85</v>
      </c>
      <c r="J90" s="9">
        <v>54</v>
      </c>
      <c r="K90" s="9" t="s">
        <v>2042</v>
      </c>
    </row>
    <row r="91" spans="1:11">
      <c r="A91" s="157" t="s">
        <v>2043</v>
      </c>
      <c r="B91" s="151" t="s">
        <v>1239</v>
      </c>
      <c r="C91" s="151" t="s">
        <v>1240</v>
      </c>
      <c r="D91" s="157" t="s">
        <v>1238</v>
      </c>
      <c r="E91" s="151" t="s">
        <v>2044</v>
      </c>
      <c r="F91" s="151" t="s">
        <v>2045</v>
      </c>
      <c r="G91" s="9">
        <v>81</v>
      </c>
      <c r="H91" s="9">
        <v>78</v>
      </c>
      <c r="I91" s="9">
        <v>87</v>
      </c>
      <c r="J91" s="9">
        <v>92</v>
      </c>
    </row>
    <row r="92" spans="1:11">
      <c r="A92" s="157" t="s">
        <v>2046</v>
      </c>
      <c r="B92" s="151" t="s">
        <v>2047</v>
      </c>
      <c r="C92" s="151" t="s">
        <v>1099</v>
      </c>
      <c r="D92" s="157" t="s">
        <v>2048</v>
      </c>
      <c r="E92" s="151" t="s">
        <v>2049</v>
      </c>
      <c r="F92" s="151" t="s">
        <v>2050</v>
      </c>
      <c r="G92" s="9">
        <v>75</v>
      </c>
      <c r="H92" s="9">
        <v>62</v>
      </c>
      <c r="I92" s="9">
        <v>67</v>
      </c>
      <c r="J92" s="9">
        <v>84</v>
      </c>
      <c r="K92" s="9" t="s">
        <v>2051</v>
      </c>
    </row>
    <row r="93" spans="1:11">
      <c r="A93" s="157" t="s">
        <v>2052</v>
      </c>
      <c r="B93" s="151" t="s">
        <v>2053</v>
      </c>
      <c r="C93" s="151" t="s">
        <v>2054</v>
      </c>
      <c r="D93" s="157" t="s">
        <v>2055</v>
      </c>
      <c r="E93" s="151" t="s">
        <v>1637</v>
      </c>
      <c r="F93" s="151" t="s">
        <v>2056</v>
      </c>
      <c r="G93" s="9">
        <v>78</v>
      </c>
      <c r="H93" s="9">
        <v>80</v>
      </c>
      <c r="I93" s="9">
        <v>69</v>
      </c>
      <c r="J93" s="9">
        <v>59</v>
      </c>
      <c r="K93" s="9" t="s">
        <v>1614</v>
      </c>
    </row>
    <row r="94" spans="1:11">
      <c r="A94" s="157" t="s">
        <v>2057</v>
      </c>
      <c r="B94" s="151" t="s">
        <v>2058</v>
      </c>
      <c r="C94" s="151" t="s">
        <v>2059</v>
      </c>
      <c r="D94" s="157" t="s">
        <v>2060</v>
      </c>
      <c r="E94" s="151" t="s">
        <v>2061</v>
      </c>
      <c r="F94" s="151" t="s">
        <v>2062</v>
      </c>
    </row>
    <row r="95" spans="1:11">
      <c r="A95" s="157" t="s">
        <v>2063</v>
      </c>
      <c r="B95" s="151" t="s">
        <v>2064</v>
      </c>
      <c r="C95" s="151" t="s">
        <v>2065</v>
      </c>
      <c r="D95" s="157" t="s">
        <v>2066</v>
      </c>
      <c r="E95" s="151" t="s">
        <v>1978</v>
      </c>
      <c r="F95" s="151" t="s">
        <v>2067</v>
      </c>
      <c r="G95" s="9">
        <v>70</v>
      </c>
      <c r="H95" s="9">
        <v>55</v>
      </c>
      <c r="I95" s="9">
        <v>79</v>
      </c>
      <c r="J95" s="9">
        <v>84</v>
      </c>
      <c r="K95" s="9" t="s">
        <v>1834</v>
      </c>
    </row>
    <row r="96" spans="1:11">
      <c r="A96" s="157" t="s">
        <v>2068</v>
      </c>
      <c r="B96" s="151" t="s">
        <v>964</v>
      </c>
      <c r="C96" s="151" t="s">
        <v>965</v>
      </c>
      <c r="D96" s="157" t="s">
        <v>963</v>
      </c>
      <c r="E96" s="151" t="s">
        <v>2069</v>
      </c>
      <c r="F96" s="151" t="s">
        <v>2070</v>
      </c>
      <c r="G96" s="9">
        <v>84</v>
      </c>
      <c r="H96" s="9">
        <v>74</v>
      </c>
      <c r="I96" s="9">
        <v>85</v>
      </c>
      <c r="J96" s="9">
        <v>63</v>
      </c>
      <c r="K96" s="9" t="s">
        <v>1698</v>
      </c>
    </row>
    <row r="97" spans="1:11">
      <c r="A97" s="157" t="s">
        <v>2071</v>
      </c>
      <c r="B97" s="151" t="s">
        <v>970</v>
      </c>
      <c r="C97" s="151" t="s">
        <v>971</v>
      </c>
      <c r="D97" s="157" t="s">
        <v>969</v>
      </c>
      <c r="E97" s="151" t="s">
        <v>1647</v>
      </c>
      <c r="F97" s="151" t="s">
        <v>2072</v>
      </c>
      <c r="G97" s="9">
        <v>26</v>
      </c>
      <c r="H97" s="9">
        <v>24</v>
      </c>
      <c r="I97" s="9">
        <v>92</v>
      </c>
      <c r="J97" s="9">
        <v>94</v>
      </c>
      <c r="K97" s="9" t="s">
        <v>1880</v>
      </c>
    </row>
    <row r="98" spans="1:11">
      <c r="A98" s="157" t="s">
        <v>2073</v>
      </c>
      <c r="B98" s="151" t="s">
        <v>1251</v>
      </c>
      <c r="C98" s="151" t="s">
        <v>1252</v>
      </c>
      <c r="D98" s="157" t="s">
        <v>2074</v>
      </c>
      <c r="E98" s="151" t="s">
        <v>2075</v>
      </c>
      <c r="F98" s="151" t="s">
        <v>2076</v>
      </c>
      <c r="G98" s="9">
        <v>56</v>
      </c>
      <c r="H98" s="9">
        <v>83</v>
      </c>
      <c r="I98" s="9">
        <v>86</v>
      </c>
      <c r="J98" s="9">
        <v>47</v>
      </c>
      <c r="K98" s="9" t="s">
        <v>2077</v>
      </c>
    </row>
    <row r="99" spans="1:11">
      <c r="A99" s="157" t="s">
        <v>2078</v>
      </c>
      <c r="B99" s="151" t="s">
        <v>2079</v>
      </c>
      <c r="C99" s="151" t="s">
        <v>2080</v>
      </c>
      <c r="D99" s="157" t="s">
        <v>2081</v>
      </c>
      <c r="E99" s="151" t="s">
        <v>1651</v>
      </c>
      <c r="F99" s="151" t="s">
        <v>2082</v>
      </c>
      <c r="G99" s="9">
        <v>54</v>
      </c>
      <c r="H99" s="9">
        <v>50</v>
      </c>
      <c r="I99" s="9">
        <v>86</v>
      </c>
      <c r="J99" s="9">
        <v>84</v>
      </c>
      <c r="K99" s="9" t="s">
        <v>2083</v>
      </c>
    </row>
    <row r="100" spans="1:11">
      <c r="A100" s="157" t="s">
        <v>2084</v>
      </c>
      <c r="B100" s="151" t="s">
        <v>2085</v>
      </c>
      <c r="C100" s="151" t="s">
        <v>2086</v>
      </c>
      <c r="D100" s="157" t="s">
        <v>2087</v>
      </c>
      <c r="E100" s="151" t="s">
        <v>1651</v>
      </c>
      <c r="F100" s="151" t="s">
        <v>2088</v>
      </c>
    </row>
    <row r="101" spans="1:11">
      <c r="A101" s="157" t="s">
        <v>2089</v>
      </c>
      <c r="B101" s="151" t="s">
        <v>2090</v>
      </c>
      <c r="C101" s="151" t="s">
        <v>2091</v>
      </c>
      <c r="D101" s="157" t="s">
        <v>2092</v>
      </c>
      <c r="E101" s="151" t="s">
        <v>2093</v>
      </c>
      <c r="F101" s="151" t="s">
        <v>2094</v>
      </c>
      <c r="G101" s="9">
        <v>81</v>
      </c>
      <c r="H101" s="9">
        <v>83</v>
      </c>
      <c r="I101" s="9">
        <v>70</v>
      </c>
      <c r="J101" s="9">
        <v>55</v>
      </c>
      <c r="K101" s="9" t="s">
        <v>1723</v>
      </c>
    </row>
    <row r="102" spans="1:11">
      <c r="A102" s="157" t="s">
        <v>2095</v>
      </c>
      <c r="B102" s="151" t="s">
        <v>2096</v>
      </c>
      <c r="C102" s="151" t="s">
        <v>2097</v>
      </c>
      <c r="D102" s="157" t="s">
        <v>2098</v>
      </c>
      <c r="E102" s="151" t="s">
        <v>1661</v>
      </c>
      <c r="F102" s="151" t="s">
        <v>2099</v>
      </c>
      <c r="G102" s="9">
        <v>78</v>
      </c>
      <c r="H102" s="9">
        <v>68</v>
      </c>
      <c r="I102" s="9">
        <v>67</v>
      </c>
      <c r="J102" s="9">
        <v>81</v>
      </c>
      <c r="K102" s="9" t="s">
        <v>1779</v>
      </c>
    </row>
    <row r="103" spans="1:11">
      <c r="A103" s="157" t="s">
        <v>2100</v>
      </c>
      <c r="B103" s="151" t="s">
        <v>2101</v>
      </c>
      <c r="C103" s="151" t="s">
        <v>1164</v>
      </c>
      <c r="D103" s="157" t="s">
        <v>1162</v>
      </c>
      <c r="E103" s="151" t="s">
        <v>2102</v>
      </c>
      <c r="F103" s="151" t="s">
        <v>2016</v>
      </c>
      <c r="G103" s="9">
        <v>89</v>
      </c>
      <c r="H103" s="9">
        <v>78</v>
      </c>
      <c r="I103" s="9">
        <v>86</v>
      </c>
      <c r="J103" s="9">
        <v>60</v>
      </c>
      <c r="K103" s="9" t="s">
        <v>2103</v>
      </c>
    </row>
    <row r="104" spans="1:11">
      <c r="A104" s="157" t="s">
        <v>2104</v>
      </c>
      <c r="B104" s="151" t="s">
        <v>2105</v>
      </c>
      <c r="C104" s="151" t="s">
        <v>2106</v>
      </c>
      <c r="D104" s="157" t="s">
        <v>2107</v>
      </c>
      <c r="E104" s="151" t="s">
        <v>2108</v>
      </c>
      <c r="F104" s="151" t="s">
        <v>2109</v>
      </c>
      <c r="G104" s="9">
        <v>82</v>
      </c>
      <c r="H104" s="9">
        <v>70</v>
      </c>
      <c r="I104" s="9">
        <v>84</v>
      </c>
      <c r="J104" s="9">
        <v>52</v>
      </c>
      <c r="K104" s="9" t="s">
        <v>1834</v>
      </c>
    </row>
    <row r="105" spans="1:11">
      <c r="A105" s="157" t="s">
        <v>2110</v>
      </c>
      <c r="B105" s="151" t="s">
        <v>2111</v>
      </c>
      <c r="C105" s="151" t="s">
        <v>2112</v>
      </c>
      <c r="D105" s="157" t="s">
        <v>2113</v>
      </c>
      <c r="E105" s="151" t="s">
        <v>1665</v>
      </c>
      <c r="F105" s="151" t="s">
        <v>2114</v>
      </c>
      <c r="G105" s="9">
        <v>79</v>
      </c>
      <c r="H105" s="9">
        <v>62</v>
      </c>
      <c r="I105" s="9">
        <v>77</v>
      </c>
      <c r="J105" s="9">
        <v>86</v>
      </c>
      <c r="K105" s="9" t="s">
        <v>1919</v>
      </c>
    </row>
    <row r="106" spans="1:11">
      <c r="A106" s="157" t="s">
        <v>2115</v>
      </c>
      <c r="B106" s="151" t="s">
        <v>2116</v>
      </c>
      <c r="C106" s="151" t="s">
        <v>787</v>
      </c>
      <c r="D106" s="157" t="s">
        <v>2117</v>
      </c>
      <c r="E106" s="151" t="s">
        <v>2118</v>
      </c>
      <c r="F106" s="151" t="s">
        <v>2119</v>
      </c>
      <c r="G106" s="9">
        <v>56</v>
      </c>
      <c r="H106" s="9">
        <v>82</v>
      </c>
      <c r="I106" s="9">
        <v>41</v>
      </c>
      <c r="J106" s="9">
        <v>4</v>
      </c>
      <c r="K106" s="9" t="s">
        <v>1994</v>
      </c>
    </row>
    <row r="107" spans="1:11">
      <c r="A107" s="157" t="s">
        <v>2120</v>
      </c>
      <c r="B107" s="151" t="s">
        <v>2121</v>
      </c>
      <c r="C107" s="151" t="s">
        <v>916</v>
      </c>
      <c r="D107" s="157" t="s">
        <v>2122</v>
      </c>
      <c r="E107" s="151" t="s">
        <v>1665</v>
      </c>
      <c r="F107" s="151" t="s">
        <v>2123</v>
      </c>
      <c r="G107" s="9">
        <v>90</v>
      </c>
      <c r="H107" s="9">
        <v>95</v>
      </c>
      <c r="I107" s="9">
        <v>80</v>
      </c>
      <c r="J107" s="9">
        <v>60</v>
      </c>
    </row>
    <row r="108" spans="1:11">
      <c r="A108" s="157" t="s">
        <v>2124</v>
      </c>
      <c r="B108" s="151" t="s">
        <v>2125</v>
      </c>
      <c r="C108" s="151" t="s">
        <v>1246</v>
      </c>
      <c r="D108" s="157" t="s">
        <v>2126</v>
      </c>
      <c r="E108" s="151" t="s">
        <v>2127</v>
      </c>
      <c r="F108" s="151" t="s">
        <v>2128</v>
      </c>
      <c r="G108" s="9">
        <v>40</v>
      </c>
      <c r="H108" s="9">
        <v>82</v>
      </c>
      <c r="I108" s="9">
        <v>88</v>
      </c>
      <c r="J108" s="9">
        <v>23</v>
      </c>
      <c r="K108" s="9" t="s">
        <v>2077</v>
      </c>
    </row>
    <row r="109" spans="1:11">
      <c r="A109" s="157" t="s">
        <v>2129</v>
      </c>
      <c r="B109" s="151" t="s">
        <v>815</v>
      </c>
      <c r="C109" s="151" t="s">
        <v>816</v>
      </c>
      <c r="D109" s="157" t="s">
        <v>2130</v>
      </c>
      <c r="E109" s="151" t="s">
        <v>1669</v>
      </c>
      <c r="F109" s="151" t="s">
        <v>2131</v>
      </c>
      <c r="G109" s="9">
        <v>86</v>
      </c>
      <c r="H109" s="9">
        <v>74</v>
      </c>
      <c r="I109" s="9">
        <v>79</v>
      </c>
      <c r="J109" s="9">
        <v>80</v>
      </c>
      <c r="K109" s="9" t="s">
        <v>2017</v>
      </c>
    </row>
    <row r="110" spans="1:11">
      <c r="A110" s="157" t="s">
        <v>2132</v>
      </c>
      <c r="B110" s="151" t="s">
        <v>832</v>
      </c>
      <c r="C110" s="151" t="s">
        <v>833</v>
      </c>
      <c r="D110" s="157" t="s">
        <v>2133</v>
      </c>
      <c r="E110" s="151" t="s">
        <v>2134</v>
      </c>
      <c r="F110" s="151" t="s">
        <v>2072</v>
      </c>
      <c r="G110" s="9">
        <v>85</v>
      </c>
      <c r="H110" s="9">
        <v>78</v>
      </c>
      <c r="I110" s="9">
        <v>86</v>
      </c>
      <c r="J110" s="9">
        <v>66</v>
      </c>
    </row>
    <row r="111" spans="1:11">
      <c r="A111" s="157" t="s">
        <v>2135</v>
      </c>
      <c r="B111" s="151" t="s">
        <v>2136</v>
      </c>
      <c r="C111" s="151" t="s">
        <v>836</v>
      </c>
      <c r="D111" s="157" t="s">
        <v>834</v>
      </c>
      <c r="E111" s="151" t="s">
        <v>2137</v>
      </c>
      <c r="F111" s="151" t="s">
        <v>2138</v>
      </c>
      <c r="G111" s="9">
        <v>82</v>
      </c>
      <c r="H111" s="9">
        <v>74</v>
      </c>
      <c r="I111" s="9">
        <v>85</v>
      </c>
      <c r="J111" s="9">
        <v>83</v>
      </c>
      <c r="K111" s="9" t="s">
        <v>2017</v>
      </c>
    </row>
    <row r="112" spans="1:11">
      <c r="A112" s="157" t="s">
        <v>2139</v>
      </c>
      <c r="B112" s="151" t="s">
        <v>2140</v>
      </c>
      <c r="C112" s="151" t="s">
        <v>2141</v>
      </c>
      <c r="D112" s="157" t="s">
        <v>2142</v>
      </c>
      <c r="E112" s="151" t="s">
        <v>1684</v>
      </c>
      <c r="F112" s="151" t="s">
        <v>2143</v>
      </c>
      <c r="G112" s="9">
        <v>84</v>
      </c>
      <c r="H112" s="9">
        <v>69</v>
      </c>
      <c r="I112" s="9">
        <v>86</v>
      </c>
      <c r="J112" s="9">
        <v>83</v>
      </c>
      <c r="K112" s="9" t="s">
        <v>1919</v>
      </c>
    </row>
    <row r="113" spans="1:11">
      <c r="A113" s="157" t="s">
        <v>2144</v>
      </c>
      <c r="B113" s="151" t="s">
        <v>2145</v>
      </c>
      <c r="C113" s="151" t="s">
        <v>2146</v>
      </c>
      <c r="D113" s="157" t="s">
        <v>2147</v>
      </c>
      <c r="E113" s="151" t="s">
        <v>1715</v>
      </c>
      <c r="F113" s="151" t="s">
        <v>2148</v>
      </c>
    </row>
    <row r="114" spans="1:11">
      <c r="A114" s="157" t="s">
        <v>2149</v>
      </c>
      <c r="B114" s="151" t="s">
        <v>2150</v>
      </c>
      <c r="C114" s="151" t="s">
        <v>2151</v>
      </c>
      <c r="D114" s="157" t="s">
        <v>2152</v>
      </c>
      <c r="E114" s="151" t="s">
        <v>2153</v>
      </c>
      <c r="F114" s="151" t="s">
        <v>2154</v>
      </c>
      <c r="G114" s="9">
        <v>59</v>
      </c>
      <c r="H114" s="9">
        <v>81</v>
      </c>
      <c r="I114" s="9">
        <v>41</v>
      </c>
      <c r="J114" s="9">
        <v>32</v>
      </c>
      <c r="K114" s="9" t="s">
        <v>1145</v>
      </c>
    </row>
    <row r="115" spans="1:11">
      <c r="A115" s="157" t="s">
        <v>2155</v>
      </c>
      <c r="B115" s="151" t="s">
        <v>2156</v>
      </c>
      <c r="C115" s="151" t="s">
        <v>2157</v>
      </c>
      <c r="D115" s="157" t="s">
        <v>2158</v>
      </c>
      <c r="E115" s="151" t="s">
        <v>1732</v>
      </c>
      <c r="F115" s="151" t="s">
        <v>1941</v>
      </c>
      <c r="G115" s="9">
        <v>80</v>
      </c>
      <c r="H115" s="9">
        <v>71</v>
      </c>
      <c r="I115" s="9">
        <v>82</v>
      </c>
      <c r="J115" s="9">
        <v>81</v>
      </c>
      <c r="K115" s="9" t="s">
        <v>1411</v>
      </c>
    </row>
    <row r="116" spans="1:11">
      <c r="A116" s="157" t="s">
        <v>2159</v>
      </c>
      <c r="B116" s="151" t="s">
        <v>2160</v>
      </c>
      <c r="C116" s="151" t="s">
        <v>2161</v>
      </c>
      <c r="D116" s="157" t="s">
        <v>2162</v>
      </c>
      <c r="E116" s="151" t="s">
        <v>2163</v>
      </c>
      <c r="F116" s="151" t="s">
        <v>2164</v>
      </c>
    </row>
    <row r="117" spans="1:11">
      <c r="A117" s="157" t="s">
        <v>2165</v>
      </c>
      <c r="B117" s="151" t="s">
        <v>967</v>
      </c>
      <c r="C117" s="151" t="s">
        <v>968</v>
      </c>
      <c r="D117" s="157" t="s">
        <v>966</v>
      </c>
      <c r="E117" s="151" t="s">
        <v>2166</v>
      </c>
      <c r="F117" s="151" t="s">
        <v>1785</v>
      </c>
      <c r="G117" s="9">
        <v>78</v>
      </c>
      <c r="H117" s="9">
        <v>81</v>
      </c>
      <c r="I117" s="9">
        <v>70</v>
      </c>
      <c r="J117" s="9">
        <v>47</v>
      </c>
      <c r="K117" s="9" t="s">
        <v>1304</v>
      </c>
    </row>
    <row r="118" spans="1:11">
      <c r="A118" s="157" t="s">
        <v>2167</v>
      </c>
      <c r="B118" s="151" t="s">
        <v>2168</v>
      </c>
      <c r="C118" s="151" t="s">
        <v>2169</v>
      </c>
      <c r="D118" s="157" t="s">
        <v>2170</v>
      </c>
      <c r="E118" s="151" t="s">
        <v>2171</v>
      </c>
      <c r="F118" s="151" t="s">
        <v>2172</v>
      </c>
    </row>
    <row r="119" spans="1:11">
      <c r="A119" s="157" t="s">
        <v>2173</v>
      </c>
      <c r="B119" s="151" t="s">
        <v>2174</v>
      </c>
      <c r="C119" s="151" t="s">
        <v>1050</v>
      </c>
      <c r="D119" s="157" t="s">
        <v>1048</v>
      </c>
      <c r="E119" s="151" t="s">
        <v>1777</v>
      </c>
      <c r="F119" s="151" t="s">
        <v>2175</v>
      </c>
      <c r="G119" s="9">
        <v>88</v>
      </c>
      <c r="H119" s="9">
        <v>97</v>
      </c>
      <c r="I119" s="9">
        <v>85</v>
      </c>
      <c r="J119" s="9">
        <v>54</v>
      </c>
    </row>
    <row r="120" spans="1:11">
      <c r="A120" s="157" t="s">
        <v>2176</v>
      </c>
      <c r="B120" s="151" t="s">
        <v>2177</v>
      </c>
      <c r="C120" s="151" t="s">
        <v>2178</v>
      </c>
      <c r="D120" s="157" t="s">
        <v>2179</v>
      </c>
      <c r="E120" s="151" t="s">
        <v>2180</v>
      </c>
      <c r="F120" s="151" t="s">
        <v>2181</v>
      </c>
      <c r="G120" s="9">
        <v>21</v>
      </c>
      <c r="H120" s="9">
        <v>33</v>
      </c>
      <c r="I120" s="9">
        <v>81</v>
      </c>
      <c r="J120" s="9">
        <v>86</v>
      </c>
      <c r="K120" s="9" t="s">
        <v>2182</v>
      </c>
    </row>
    <row r="121" spans="1:11">
      <c r="A121" s="157" t="s">
        <v>2183</v>
      </c>
      <c r="B121" s="151" t="s">
        <v>2184</v>
      </c>
      <c r="C121" s="151" t="s">
        <v>802</v>
      </c>
      <c r="D121" s="157" t="s">
        <v>800</v>
      </c>
      <c r="E121" s="151" t="s">
        <v>1752</v>
      </c>
      <c r="F121" s="151" t="s">
        <v>1722</v>
      </c>
      <c r="G121" s="9">
        <v>76</v>
      </c>
      <c r="H121" s="9">
        <v>70</v>
      </c>
      <c r="I121" s="9">
        <v>80</v>
      </c>
      <c r="J121" s="9">
        <v>79</v>
      </c>
      <c r="K121" s="9" t="s">
        <v>1774</v>
      </c>
    </row>
    <row r="122" spans="1:11">
      <c r="A122" s="157" t="s">
        <v>2185</v>
      </c>
      <c r="B122" s="151" t="s">
        <v>1095</v>
      </c>
      <c r="C122" s="151" t="s">
        <v>1096</v>
      </c>
      <c r="D122" s="157" t="s">
        <v>2186</v>
      </c>
      <c r="E122" s="151" t="s">
        <v>1758</v>
      </c>
      <c r="F122" s="151" t="s">
        <v>2187</v>
      </c>
      <c r="G122" s="9">
        <v>82</v>
      </c>
      <c r="H122" s="9">
        <v>73</v>
      </c>
      <c r="I122" s="9">
        <v>72</v>
      </c>
      <c r="J122" s="9">
        <v>73</v>
      </c>
      <c r="K122" s="9" t="s">
        <v>1698</v>
      </c>
    </row>
    <row r="123" spans="1:11">
      <c r="A123" s="157" t="s">
        <v>2188</v>
      </c>
      <c r="B123" s="151" t="s">
        <v>2189</v>
      </c>
      <c r="C123" s="151" t="s">
        <v>2190</v>
      </c>
      <c r="D123" s="157" t="s">
        <v>2191</v>
      </c>
      <c r="E123" s="151" t="s">
        <v>1762</v>
      </c>
      <c r="F123" s="151" t="s">
        <v>2192</v>
      </c>
      <c r="G123" s="9">
        <v>81</v>
      </c>
      <c r="H123" s="9">
        <v>69</v>
      </c>
      <c r="I123" s="9">
        <v>83</v>
      </c>
      <c r="J123" s="9">
        <v>82</v>
      </c>
      <c r="K123" s="9" t="s">
        <v>2103</v>
      </c>
    </row>
    <row r="124" spans="1:11">
      <c r="A124" s="157" t="s">
        <v>2193</v>
      </c>
      <c r="B124" s="151" t="s">
        <v>2194</v>
      </c>
      <c r="C124" s="151" t="s">
        <v>2195</v>
      </c>
      <c r="D124" s="157" t="s">
        <v>2196</v>
      </c>
      <c r="E124" s="151" t="s">
        <v>2197</v>
      </c>
      <c r="F124" s="151" t="s">
        <v>2198</v>
      </c>
      <c r="G124" s="9">
        <v>78</v>
      </c>
      <c r="H124" s="9">
        <v>80</v>
      </c>
      <c r="I124" s="9">
        <v>64</v>
      </c>
      <c r="J124" s="9">
        <v>52</v>
      </c>
      <c r="K124" s="9" t="s">
        <v>1774</v>
      </c>
    </row>
    <row r="125" spans="1:11">
      <c r="A125" s="157" t="s">
        <v>2199</v>
      </c>
      <c r="B125" s="151" t="s">
        <v>2200</v>
      </c>
      <c r="C125" s="151" t="s">
        <v>2201</v>
      </c>
      <c r="D125" s="157" t="s">
        <v>2202</v>
      </c>
      <c r="E125" s="151" t="s">
        <v>2203</v>
      </c>
      <c r="F125" s="151" t="s">
        <v>2204</v>
      </c>
      <c r="G125" s="9">
        <v>74</v>
      </c>
      <c r="H125" s="9">
        <v>70</v>
      </c>
      <c r="I125" s="9">
        <v>82</v>
      </c>
      <c r="J125" s="9">
        <v>84</v>
      </c>
      <c r="K125" s="9" t="s">
        <v>1880</v>
      </c>
    </row>
    <row r="126" spans="1:11">
      <c r="A126" s="157" t="s">
        <v>2205</v>
      </c>
      <c r="B126" s="151" t="s">
        <v>2206</v>
      </c>
      <c r="C126" s="151" t="s">
        <v>2207</v>
      </c>
      <c r="D126" s="157" t="s">
        <v>2208</v>
      </c>
      <c r="E126" s="151" t="s">
        <v>1762</v>
      </c>
      <c r="F126" s="151" t="s">
        <v>2209</v>
      </c>
      <c r="G126" s="9">
        <v>76</v>
      </c>
      <c r="H126" s="9">
        <v>79</v>
      </c>
      <c r="I126" s="9">
        <v>71</v>
      </c>
      <c r="J126" s="9">
        <v>66</v>
      </c>
      <c r="K126" s="9" t="s">
        <v>1698</v>
      </c>
    </row>
    <row r="127" spans="1:11">
      <c r="A127" s="157" t="s">
        <v>2210</v>
      </c>
      <c r="B127" s="151" t="s">
        <v>2211</v>
      </c>
      <c r="C127" s="151" t="s">
        <v>2212</v>
      </c>
      <c r="D127" s="157" t="s">
        <v>2213</v>
      </c>
      <c r="E127" s="151" t="s">
        <v>2214</v>
      </c>
      <c r="F127" s="151" t="s">
        <v>2215</v>
      </c>
      <c r="G127" s="9">
        <v>86</v>
      </c>
      <c r="H127" s="9">
        <v>72</v>
      </c>
      <c r="I127" s="9">
        <v>89</v>
      </c>
      <c r="J127" s="9">
        <v>82</v>
      </c>
      <c r="K127" s="9" t="s">
        <v>766</v>
      </c>
    </row>
    <row r="128" spans="1:11">
      <c r="A128" s="157" t="s">
        <v>2216</v>
      </c>
      <c r="B128" s="151" t="s">
        <v>2217</v>
      </c>
      <c r="C128" s="151" t="s">
        <v>1035</v>
      </c>
      <c r="D128" s="157" t="s">
        <v>1033</v>
      </c>
      <c r="E128" s="151" t="s">
        <v>1777</v>
      </c>
      <c r="F128" s="151" t="s">
        <v>2218</v>
      </c>
      <c r="G128" s="9">
        <v>80</v>
      </c>
      <c r="H128" s="9">
        <v>64</v>
      </c>
      <c r="I128" s="9">
        <v>84</v>
      </c>
      <c r="J128" s="9">
        <v>87</v>
      </c>
      <c r="K128" s="9" t="s">
        <v>1834</v>
      </c>
    </row>
    <row r="129" spans="1:11">
      <c r="A129" s="157" t="s">
        <v>2219</v>
      </c>
      <c r="B129" s="151" t="s">
        <v>2220</v>
      </c>
      <c r="C129" s="151" t="s">
        <v>1058</v>
      </c>
      <c r="D129" s="157" t="s">
        <v>2221</v>
      </c>
      <c r="E129" s="151" t="s">
        <v>1777</v>
      </c>
      <c r="F129" s="151" t="s">
        <v>2222</v>
      </c>
    </row>
    <row r="130" spans="1:11">
      <c r="A130" s="157" t="s">
        <v>2223</v>
      </c>
      <c r="B130" s="151" t="s">
        <v>2224</v>
      </c>
      <c r="C130" s="151" t="s">
        <v>2225</v>
      </c>
      <c r="D130" s="157" t="s">
        <v>2226</v>
      </c>
      <c r="E130" s="151" t="s">
        <v>2227</v>
      </c>
      <c r="F130" s="151" t="s">
        <v>2228</v>
      </c>
    </row>
    <row r="131" spans="1:11">
      <c r="A131" s="157" t="s">
        <v>2229</v>
      </c>
      <c r="B131" s="151" t="s">
        <v>2230</v>
      </c>
      <c r="C131" s="151" t="s">
        <v>2231</v>
      </c>
      <c r="D131" s="157" t="s">
        <v>2232</v>
      </c>
      <c r="E131" s="151" t="s">
        <v>1661</v>
      </c>
      <c r="F131" s="151" t="s">
        <v>1656</v>
      </c>
      <c r="G131" s="9">
        <v>78</v>
      </c>
      <c r="H131" s="9">
        <v>60</v>
      </c>
      <c r="I131" s="9">
        <v>73</v>
      </c>
      <c r="J131" s="9">
        <v>82</v>
      </c>
      <c r="K131" s="9" t="s">
        <v>1919</v>
      </c>
    </row>
    <row r="132" spans="1:11">
      <c r="A132" s="157" t="s">
        <v>2233</v>
      </c>
      <c r="B132" s="151" t="s">
        <v>2234</v>
      </c>
      <c r="C132" s="151" t="s">
        <v>2235</v>
      </c>
      <c r="D132" s="157" t="s">
        <v>2236</v>
      </c>
      <c r="E132" s="151" t="s">
        <v>1617</v>
      </c>
      <c r="F132" s="151" t="s">
        <v>2237</v>
      </c>
    </row>
    <row r="133" spans="1:11">
      <c r="A133" s="157" t="s">
        <v>2238</v>
      </c>
      <c r="B133" s="151" t="s">
        <v>2239</v>
      </c>
      <c r="C133" s="151" t="s">
        <v>2240</v>
      </c>
      <c r="D133" s="157" t="s">
        <v>2241</v>
      </c>
      <c r="E133" s="151" t="s">
        <v>2242</v>
      </c>
      <c r="F133" s="151" t="s">
        <v>2243</v>
      </c>
      <c r="G133" s="9">
        <v>81</v>
      </c>
      <c r="H133" s="9">
        <v>68</v>
      </c>
      <c r="I133" s="9">
        <v>84</v>
      </c>
      <c r="J133" s="9">
        <v>82</v>
      </c>
      <c r="K133" s="9" t="s">
        <v>1834</v>
      </c>
    </row>
    <row r="134" spans="1:11">
      <c r="A134" s="157" t="s">
        <v>2244</v>
      </c>
      <c r="B134" s="151" t="s">
        <v>2245</v>
      </c>
      <c r="C134" s="151" t="s">
        <v>2246</v>
      </c>
      <c r="D134" s="157" t="s">
        <v>2247</v>
      </c>
      <c r="E134" s="151" t="s">
        <v>1701</v>
      </c>
      <c r="F134" s="151" t="s">
        <v>2248</v>
      </c>
      <c r="G134" s="9">
        <v>61</v>
      </c>
      <c r="H134" s="9">
        <v>55</v>
      </c>
      <c r="I134" s="9">
        <v>82</v>
      </c>
      <c r="J134" s="9">
        <v>82</v>
      </c>
      <c r="K134" s="9" t="s">
        <v>1880</v>
      </c>
    </row>
    <row r="135" spans="1:11">
      <c r="A135" s="157" t="s">
        <v>2249</v>
      </c>
      <c r="B135" s="151" t="s">
        <v>2250</v>
      </c>
      <c r="C135" s="151" t="s">
        <v>889</v>
      </c>
      <c r="D135" s="157" t="s">
        <v>2251</v>
      </c>
      <c r="E135" s="151" t="s">
        <v>2252</v>
      </c>
      <c r="F135" s="151" t="s">
        <v>2253</v>
      </c>
      <c r="G135" s="9">
        <v>82</v>
      </c>
      <c r="H135" s="9">
        <v>62</v>
      </c>
      <c r="I135" s="9">
        <v>92</v>
      </c>
      <c r="J135" s="9">
        <v>68</v>
      </c>
      <c r="K135" s="9" t="s">
        <v>1703</v>
      </c>
    </row>
    <row r="136" spans="1:11">
      <c r="A136" s="157" t="s">
        <v>2254</v>
      </c>
      <c r="B136" s="151" t="s">
        <v>2255</v>
      </c>
      <c r="C136" s="151" t="s">
        <v>899</v>
      </c>
      <c r="D136" s="157" t="s">
        <v>897</v>
      </c>
      <c r="E136" s="151" t="s">
        <v>1637</v>
      </c>
      <c r="F136" s="151" t="s">
        <v>2256</v>
      </c>
      <c r="G136" s="9">
        <v>83</v>
      </c>
      <c r="H136" s="9">
        <v>75</v>
      </c>
      <c r="I136" s="9">
        <v>81</v>
      </c>
      <c r="J136" s="9">
        <v>80</v>
      </c>
      <c r="K136" s="9" t="s">
        <v>1698</v>
      </c>
    </row>
    <row r="137" spans="1:11">
      <c r="A137" s="157" t="s">
        <v>2257</v>
      </c>
      <c r="B137" s="151" t="s">
        <v>2258</v>
      </c>
      <c r="C137" s="151" t="s">
        <v>913</v>
      </c>
      <c r="D137" s="157" t="s">
        <v>911</v>
      </c>
      <c r="E137" s="151" t="s">
        <v>1665</v>
      </c>
      <c r="F137" s="151" t="s">
        <v>2259</v>
      </c>
      <c r="G137" s="9">
        <v>30</v>
      </c>
      <c r="H137" s="9">
        <v>33</v>
      </c>
      <c r="I137" s="9">
        <v>83</v>
      </c>
      <c r="J137" s="9">
        <v>85</v>
      </c>
      <c r="K137" s="9" t="s">
        <v>1779</v>
      </c>
    </row>
    <row r="138" spans="1:11">
      <c r="A138" s="157" t="s">
        <v>2260</v>
      </c>
      <c r="B138" s="151" t="s">
        <v>2261</v>
      </c>
      <c r="C138" s="151" t="s">
        <v>896</v>
      </c>
      <c r="D138" s="157" t="s">
        <v>894</v>
      </c>
      <c r="E138" s="151" t="s">
        <v>2262</v>
      </c>
      <c r="F138" s="151" t="s">
        <v>2263</v>
      </c>
      <c r="G138" s="9">
        <v>84</v>
      </c>
      <c r="H138" s="9">
        <v>83</v>
      </c>
      <c r="I138" s="9">
        <v>68</v>
      </c>
      <c r="J138" s="9">
        <v>36</v>
      </c>
      <c r="K138" s="9" t="s">
        <v>1774</v>
      </c>
    </row>
    <row r="139" spans="1:11">
      <c r="A139" s="157" t="s">
        <v>2264</v>
      </c>
      <c r="B139" s="151" t="s">
        <v>2265</v>
      </c>
      <c r="C139" s="151" t="s">
        <v>2266</v>
      </c>
      <c r="D139" s="157" t="s">
        <v>2267</v>
      </c>
      <c r="E139" s="151" t="s">
        <v>2268</v>
      </c>
      <c r="F139" s="151" t="s">
        <v>2269</v>
      </c>
      <c r="G139" s="9">
        <v>88</v>
      </c>
      <c r="H139" s="9">
        <v>88</v>
      </c>
      <c r="I139" s="9">
        <v>87</v>
      </c>
      <c r="J139" s="9">
        <v>85</v>
      </c>
      <c r="K139" s="9" t="s">
        <v>2270</v>
      </c>
    </row>
    <row r="140" spans="1:11">
      <c r="A140" s="157" t="s">
        <v>2271</v>
      </c>
      <c r="B140" s="151" t="s">
        <v>2272</v>
      </c>
      <c r="C140" s="151" t="s">
        <v>2273</v>
      </c>
      <c r="D140" s="157" t="s">
        <v>2274</v>
      </c>
      <c r="E140" s="151" t="s">
        <v>1793</v>
      </c>
      <c r="F140" s="151" t="s">
        <v>2275</v>
      </c>
      <c r="G140" s="9">
        <v>76</v>
      </c>
      <c r="H140" s="9">
        <v>84</v>
      </c>
      <c r="I140" s="9">
        <v>70</v>
      </c>
      <c r="J140" s="9">
        <v>50</v>
      </c>
      <c r="K140" s="9" t="s">
        <v>2270</v>
      </c>
    </row>
    <row r="141" spans="1:11">
      <c r="A141" s="157" t="s">
        <v>2276</v>
      </c>
      <c r="B141" s="151" t="s">
        <v>1023</v>
      </c>
      <c r="C141" s="151" t="s">
        <v>1024</v>
      </c>
      <c r="D141" s="157" t="s">
        <v>1022</v>
      </c>
      <c r="E141" s="151" t="s">
        <v>1739</v>
      </c>
      <c r="F141" s="151" t="s">
        <v>2277</v>
      </c>
      <c r="G141" s="9">
        <v>78</v>
      </c>
      <c r="H141" s="9">
        <v>67</v>
      </c>
      <c r="I141" s="9">
        <v>81</v>
      </c>
      <c r="J141" s="9">
        <v>90</v>
      </c>
    </row>
    <row r="142" spans="1:11">
      <c r="A142" s="157" t="s">
        <v>2278</v>
      </c>
      <c r="B142" s="151" t="s">
        <v>2279</v>
      </c>
      <c r="C142" s="151" t="s">
        <v>2280</v>
      </c>
      <c r="D142" s="157" t="s">
        <v>2281</v>
      </c>
      <c r="E142" s="151" t="s">
        <v>2282</v>
      </c>
      <c r="F142" s="151" t="s">
        <v>2283</v>
      </c>
      <c r="G142" s="9">
        <v>83</v>
      </c>
      <c r="H142" s="9">
        <v>77</v>
      </c>
      <c r="I142" s="9">
        <v>69</v>
      </c>
      <c r="J142" s="9">
        <v>50</v>
      </c>
      <c r="K142" s="9" t="s">
        <v>1912</v>
      </c>
    </row>
    <row r="143" spans="1:11">
      <c r="A143" s="157" t="s">
        <v>2284</v>
      </c>
      <c r="B143" s="151" t="s">
        <v>2285</v>
      </c>
      <c r="C143" s="151" t="s">
        <v>1027</v>
      </c>
      <c r="D143" s="157" t="s">
        <v>1025</v>
      </c>
      <c r="E143" s="151" t="s">
        <v>1739</v>
      </c>
      <c r="F143" s="151" t="s">
        <v>2286</v>
      </c>
    </row>
    <row r="144" spans="1:11">
      <c r="A144" s="157" t="s">
        <v>2287</v>
      </c>
      <c r="B144" s="151" t="s">
        <v>2288</v>
      </c>
      <c r="C144" s="151" t="s">
        <v>1131</v>
      </c>
      <c r="D144" s="157" t="s">
        <v>2289</v>
      </c>
      <c r="E144" s="151" t="s">
        <v>1929</v>
      </c>
      <c r="F144" s="151" t="s">
        <v>2290</v>
      </c>
      <c r="G144" s="9">
        <v>81</v>
      </c>
      <c r="H144" s="9">
        <v>82</v>
      </c>
      <c r="I144" s="9">
        <v>70</v>
      </c>
      <c r="J144" s="9">
        <v>37</v>
      </c>
      <c r="K144" s="9" t="s">
        <v>2291</v>
      </c>
    </row>
    <row r="145" spans="1:11">
      <c r="A145" s="157" t="s">
        <v>2292</v>
      </c>
      <c r="B145" s="151" t="s">
        <v>2293</v>
      </c>
      <c r="C145" s="151" t="s">
        <v>2294</v>
      </c>
      <c r="D145" s="157" t="s">
        <v>2295</v>
      </c>
      <c r="E145" s="151" t="s">
        <v>2296</v>
      </c>
      <c r="F145" s="151" t="s">
        <v>2067</v>
      </c>
      <c r="G145" s="9">
        <v>81</v>
      </c>
      <c r="H145" s="9">
        <v>87</v>
      </c>
      <c r="I145" s="9">
        <v>61</v>
      </c>
      <c r="J145" s="9">
        <v>36</v>
      </c>
      <c r="K145" s="9" t="s">
        <v>1624</v>
      </c>
    </row>
    <row r="146" spans="1:11">
      <c r="A146" s="157" t="s">
        <v>2297</v>
      </c>
      <c r="B146" s="151" t="s">
        <v>2298</v>
      </c>
      <c r="C146" s="151" t="s">
        <v>2299</v>
      </c>
      <c r="D146" s="157" t="s">
        <v>2300</v>
      </c>
      <c r="E146" s="151" t="s">
        <v>2301</v>
      </c>
      <c r="F146" s="151" t="s">
        <v>2302</v>
      </c>
      <c r="G146" s="9">
        <v>65</v>
      </c>
      <c r="H146" s="9">
        <v>38</v>
      </c>
      <c r="I146" s="9">
        <v>75</v>
      </c>
      <c r="J146" s="9">
        <v>79</v>
      </c>
      <c r="K146" s="9" t="s">
        <v>1919</v>
      </c>
    </row>
    <row r="147" spans="1:11">
      <c r="A147" s="157" t="s">
        <v>2303</v>
      </c>
      <c r="B147" s="151" t="s">
        <v>2304</v>
      </c>
      <c r="C147" s="151" t="s">
        <v>1061</v>
      </c>
      <c r="D147" s="157" t="s">
        <v>2305</v>
      </c>
      <c r="E147" s="151" t="s">
        <v>2306</v>
      </c>
      <c r="F147" s="151" t="s">
        <v>2307</v>
      </c>
      <c r="G147" s="9">
        <v>80</v>
      </c>
      <c r="H147" s="9">
        <v>79</v>
      </c>
      <c r="I147" s="9">
        <v>67</v>
      </c>
      <c r="J147" s="9">
        <v>45</v>
      </c>
      <c r="K147" s="9" t="s">
        <v>1774</v>
      </c>
    </row>
    <row r="148" spans="1:11">
      <c r="A148" s="157" t="s">
        <v>2308</v>
      </c>
      <c r="B148" s="151" t="s">
        <v>2309</v>
      </c>
      <c r="C148" s="151" t="s">
        <v>772</v>
      </c>
      <c r="D148" s="157" t="s">
        <v>2310</v>
      </c>
      <c r="E148" s="151" t="s">
        <v>1626</v>
      </c>
      <c r="F148" s="151" t="s">
        <v>2311</v>
      </c>
    </row>
    <row r="149" spans="1:11">
      <c r="A149" s="157" t="s">
        <v>2312</v>
      </c>
      <c r="B149" s="151" t="s">
        <v>2313</v>
      </c>
      <c r="C149" s="151" t="s">
        <v>2314</v>
      </c>
      <c r="D149" s="157" t="s">
        <v>2315</v>
      </c>
      <c r="E149" s="151" t="s">
        <v>2316</v>
      </c>
      <c r="F149" s="151" t="s">
        <v>2317</v>
      </c>
    </row>
    <row r="150" spans="1:11">
      <c r="A150" s="157" t="s">
        <v>2318</v>
      </c>
      <c r="B150" s="151" t="s">
        <v>2319</v>
      </c>
      <c r="C150" s="151" t="s">
        <v>2320</v>
      </c>
      <c r="D150" s="157" t="s">
        <v>2321</v>
      </c>
      <c r="E150" s="151" t="s">
        <v>2322</v>
      </c>
      <c r="F150" s="151" t="s">
        <v>2323</v>
      </c>
    </row>
    <row r="151" spans="1:11">
      <c r="A151" s="157" t="s">
        <v>2324</v>
      </c>
      <c r="B151" s="151" t="s">
        <v>2325</v>
      </c>
      <c r="C151" s="151" t="s">
        <v>2326</v>
      </c>
      <c r="D151" s="157" t="s">
        <v>2327</v>
      </c>
      <c r="E151" s="151" t="s">
        <v>2328</v>
      </c>
      <c r="F151" s="151" t="s">
        <v>2329</v>
      </c>
    </row>
    <row r="152" spans="1:11">
      <c r="A152" s="157" t="s">
        <v>2330</v>
      </c>
      <c r="B152" s="151" t="s">
        <v>2331</v>
      </c>
      <c r="C152" s="151" t="s">
        <v>2332</v>
      </c>
      <c r="D152" s="157" t="s">
        <v>2333</v>
      </c>
      <c r="E152" s="151" t="s">
        <v>2334</v>
      </c>
      <c r="F152" s="151" t="s">
        <v>2335</v>
      </c>
    </row>
    <row r="153" spans="1:11">
      <c r="A153" s="157" t="s">
        <v>2336</v>
      </c>
      <c r="B153" s="151" t="s">
        <v>2337</v>
      </c>
      <c r="C153" s="151" t="s">
        <v>2338</v>
      </c>
      <c r="D153" s="157" t="s">
        <v>2339</v>
      </c>
      <c r="E153" s="151" t="s">
        <v>2340</v>
      </c>
      <c r="F153" s="151" t="s">
        <v>2341</v>
      </c>
    </row>
    <row r="154" spans="1:11">
      <c r="A154" s="157" t="s">
        <v>2342</v>
      </c>
      <c r="B154" s="151" t="s">
        <v>2343</v>
      </c>
      <c r="C154" s="151" t="s">
        <v>2344</v>
      </c>
      <c r="D154" s="157" t="s">
        <v>2345</v>
      </c>
      <c r="E154" s="151" t="s">
        <v>2346</v>
      </c>
      <c r="F154" s="151" t="s">
        <v>2347</v>
      </c>
    </row>
    <row r="155" spans="1:11">
      <c r="A155" s="157" t="s">
        <v>2348</v>
      </c>
      <c r="B155" s="151" t="s">
        <v>2349</v>
      </c>
      <c r="C155" s="151" t="s">
        <v>2350</v>
      </c>
      <c r="D155" s="157" t="s">
        <v>2351</v>
      </c>
      <c r="E155" s="151" t="s">
        <v>2352</v>
      </c>
      <c r="F155" s="151" t="s">
        <v>2353</v>
      </c>
    </row>
    <row r="156" spans="1:11">
      <c r="A156" s="157" t="s">
        <v>2354</v>
      </c>
      <c r="B156" s="151" t="s">
        <v>2355</v>
      </c>
      <c r="C156" s="151" t="s">
        <v>2356</v>
      </c>
      <c r="D156" s="157" t="s">
        <v>2357</v>
      </c>
      <c r="E156" s="151" t="s">
        <v>1661</v>
      </c>
      <c r="F156" s="151" t="s">
        <v>2358</v>
      </c>
    </row>
    <row r="157" spans="1:11">
      <c r="A157" s="157" t="s">
        <v>2359</v>
      </c>
      <c r="B157" s="151" t="s">
        <v>2360</v>
      </c>
      <c r="C157" s="151" t="s">
        <v>2361</v>
      </c>
      <c r="D157" s="157" t="s">
        <v>2362</v>
      </c>
      <c r="E157" s="151" t="s">
        <v>2363</v>
      </c>
      <c r="F157" s="151" t="s">
        <v>2364</v>
      </c>
    </row>
    <row r="158" spans="1:11">
      <c r="A158" s="157" t="s">
        <v>2365</v>
      </c>
      <c r="B158" s="151" t="s">
        <v>2366</v>
      </c>
      <c r="C158" s="151" t="s">
        <v>2367</v>
      </c>
      <c r="D158" s="157" t="s">
        <v>2368</v>
      </c>
      <c r="E158" s="151" t="s">
        <v>2369</v>
      </c>
      <c r="F158" s="151" t="s">
        <v>2370</v>
      </c>
    </row>
    <row r="159" spans="1:11">
      <c r="A159" s="157" t="s">
        <v>2371</v>
      </c>
      <c r="B159" s="151" t="s">
        <v>2372</v>
      </c>
      <c r="C159" s="151" t="s">
        <v>2373</v>
      </c>
      <c r="D159" s="157" t="s">
        <v>2374</v>
      </c>
      <c r="E159" s="151" t="s">
        <v>2375</v>
      </c>
      <c r="F159" s="151" t="s">
        <v>2376</v>
      </c>
      <c r="G159" s="9">
        <v>80</v>
      </c>
      <c r="H159" s="9">
        <v>67</v>
      </c>
      <c r="I159" s="9">
        <v>64</v>
      </c>
      <c r="J159" s="9">
        <v>58</v>
      </c>
      <c r="K159" s="9" t="s">
        <v>2377</v>
      </c>
    </row>
    <row r="160" spans="1:11">
      <c r="A160" s="157" t="s">
        <v>2378</v>
      </c>
      <c r="B160" s="151" t="s">
        <v>2379</v>
      </c>
      <c r="C160" s="151" t="s">
        <v>2380</v>
      </c>
      <c r="D160" s="157" t="s">
        <v>2381</v>
      </c>
      <c r="E160" s="151" t="s">
        <v>1782</v>
      </c>
      <c r="F160" s="151" t="s">
        <v>2382</v>
      </c>
    </row>
    <row r="161" spans="1:11">
      <c r="A161" s="157" t="s">
        <v>2383</v>
      </c>
      <c r="B161" s="151" t="s">
        <v>2384</v>
      </c>
      <c r="C161" s="151" t="s">
        <v>2385</v>
      </c>
      <c r="D161" s="157" t="s">
        <v>2386</v>
      </c>
      <c r="E161" s="151" t="s">
        <v>2387</v>
      </c>
      <c r="F161" s="151" t="s">
        <v>1798</v>
      </c>
    </row>
    <row r="162" spans="1:11">
      <c r="A162" s="157" t="s">
        <v>2388</v>
      </c>
      <c r="B162" s="151" t="s">
        <v>2389</v>
      </c>
      <c r="C162" s="151" t="s">
        <v>2390</v>
      </c>
      <c r="D162" s="157" t="s">
        <v>2391</v>
      </c>
      <c r="E162" s="151" t="s">
        <v>1929</v>
      </c>
      <c r="F162" s="151" t="s">
        <v>2392</v>
      </c>
    </row>
    <row r="163" spans="1:11">
      <c r="A163" s="157" t="s">
        <v>2393</v>
      </c>
      <c r="B163" s="151" t="s">
        <v>2394</v>
      </c>
      <c r="C163" s="151" t="s">
        <v>2395</v>
      </c>
      <c r="D163" s="157" t="s">
        <v>2396</v>
      </c>
      <c r="E163" s="151" t="s">
        <v>2397</v>
      </c>
      <c r="F163" s="151" t="s">
        <v>2398</v>
      </c>
    </row>
    <row r="164" spans="1:11">
      <c r="A164" s="157" t="s">
        <v>2399</v>
      </c>
      <c r="B164" s="151" t="s">
        <v>2400</v>
      </c>
      <c r="C164" s="151" t="s">
        <v>2401</v>
      </c>
      <c r="D164" s="157" t="s">
        <v>2402</v>
      </c>
      <c r="E164" s="151" t="s">
        <v>1728</v>
      </c>
      <c r="F164" s="151" t="s">
        <v>2403</v>
      </c>
    </row>
    <row r="165" spans="1:11">
      <c r="A165" s="157" t="s">
        <v>2404</v>
      </c>
      <c r="B165" s="151" t="s">
        <v>2405</v>
      </c>
      <c r="C165" s="151" t="s">
        <v>2406</v>
      </c>
      <c r="D165" s="157" t="s">
        <v>2407</v>
      </c>
      <c r="E165" s="151" t="s">
        <v>2408</v>
      </c>
      <c r="F165" s="151" t="s">
        <v>2409</v>
      </c>
    </row>
    <row r="166" spans="1:11">
      <c r="A166" s="157" t="s">
        <v>2410</v>
      </c>
      <c r="B166" s="151" t="s">
        <v>2411</v>
      </c>
      <c r="C166" s="151" t="s">
        <v>2412</v>
      </c>
      <c r="D166" s="157" t="s">
        <v>2413</v>
      </c>
      <c r="E166" s="151" t="s">
        <v>1665</v>
      </c>
      <c r="F166" s="151" t="s">
        <v>2414</v>
      </c>
    </row>
    <row r="167" spans="1:11">
      <c r="A167" s="157" t="s">
        <v>2415</v>
      </c>
      <c r="B167" s="151" t="s">
        <v>2416</v>
      </c>
      <c r="C167" s="151" t="s">
        <v>2417</v>
      </c>
      <c r="D167" s="157" t="s">
        <v>2418</v>
      </c>
      <c r="E167" s="151" t="s">
        <v>2419</v>
      </c>
      <c r="F167" s="151" t="s">
        <v>2420</v>
      </c>
    </row>
    <row r="168" spans="1:11">
      <c r="A168" s="157" t="s">
        <v>2421</v>
      </c>
      <c r="B168" s="151" t="s">
        <v>2422</v>
      </c>
      <c r="C168" s="151" t="s">
        <v>2423</v>
      </c>
      <c r="D168" s="157" t="s">
        <v>2424</v>
      </c>
      <c r="E168" s="151" t="s">
        <v>1999</v>
      </c>
      <c r="F168" s="151" t="s">
        <v>1782</v>
      </c>
    </row>
    <row r="169" spans="1:11">
      <c r="A169" s="157" t="s">
        <v>2425</v>
      </c>
      <c r="B169" s="151" t="s">
        <v>2426</v>
      </c>
      <c r="C169" s="151" t="s">
        <v>2427</v>
      </c>
      <c r="D169" s="157" t="s">
        <v>2428</v>
      </c>
      <c r="E169" s="151" t="s">
        <v>2322</v>
      </c>
      <c r="F169" s="151" t="s">
        <v>2429</v>
      </c>
    </row>
    <row r="170" spans="1:11">
      <c r="A170" s="157" t="s">
        <v>2430</v>
      </c>
      <c r="B170" s="151" t="s">
        <v>2431</v>
      </c>
      <c r="C170" s="151" t="s">
        <v>2432</v>
      </c>
      <c r="D170" s="157" t="s">
        <v>2433</v>
      </c>
      <c r="E170" s="151" t="s">
        <v>2434</v>
      </c>
      <c r="F170" s="151" t="s">
        <v>2435</v>
      </c>
    </row>
    <row r="171" spans="1:11">
      <c r="A171" s="157" t="s">
        <v>2436</v>
      </c>
      <c r="B171" s="151" t="s">
        <v>2437</v>
      </c>
      <c r="C171" s="151" t="s">
        <v>2438</v>
      </c>
      <c r="D171" s="157" t="s">
        <v>2439</v>
      </c>
      <c r="E171" s="151" t="s">
        <v>2440</v>
      </c>
      <c r="F171" s="151" t="s">
        <v>2441</v>
      </c>
    </row>
    <row r="172" spans="1:11">
      <c r="A172" s="157" t="s">
        <v>2442</v>
      </c>
      <c r="B172" s="151" t="s">
        <v>2443</v>
      </c>
      <c r="C172" s="151" t="s">
        <v>2444</v>
      </c>
      <c r="D172" s="157" t="s">
        <v>2445</v>
      </c>
      <c r="E172" s="151" t="s">
        <v>2446</v>
      </c>
      <c r="F172" s="151" t="s">
        <v>2447</v>
      </c>
    </row>
    <row r="173" spans="1:11">
      <c r="A173" s="157" t="s">
        <v>2448</v>
      </c>
      <c r="B173" s="151" t="s">
        <v>2449</v>
      </c>
      <c r="C173" s="151" t="s">
        <v>2450</v>
      </c>
      <c r="D173" s="157" t="s">
        <v>2451</v>
      </c>
      <c r="E173" s="151" t="s">
        <v>2334</v>
      </c>
      <c r="F173" s="151" t="s">
        <v>2452</v>
      </c>
    </row>
    <row r="174" spans="1:11">
      <c r="A174" s="157" t="s">
        <v>2453</v>
      </c>
      <c r="B174" s="151" t="s">
        <v>2454</v>
      </c>
      <c r="C174" s="151" t="s">
        <v>2455</v>
      </c>
      <c r="D174" s="157" t="s">
        <v>2456</v>
      </c>
      <c r="E174" s="151" t="s">
        <v>2457</v>
      </c>
      <c r="F174" s="151" t="s">
        <v>2458</v>
      </c>
    </row>
    <row r="175" spans="1:11">
      <c r="A175" s="157" t="s">
        <v>2459</v>
      </c>
      <c r="B175" s="151" t="s">
        <v>2460</v>
      </c>
      <c r="C175" s="151" t="s">
        <v>2461</v>
      </c>
      <c r="D175" s="157" t="s">
        <v>2462</v>
      </c>
      <c r="E175" s="151" t="s">
        <v>2463</v>
      </c>
      <c r="F175" s="151" t="s">
        <v>2464</v>
      </c>
      <c r="G175" s="9">
        <v>55</v>
      </c>
      <c r="H175" s="9">
        <v>57</v>
      </c>
      <c r="I175" s="9">
        <v>70</v>
      </c>
      <c r="J175" s="9">
        <v>87</v>
      </c>
      <c r="K175" s="9" t="s">
        <v>1880</v>
      </c>
    </row>
    <row r="176" spans="1:11">
      <c r="A176" s="157" t="s">
        <v>2465</v>
      </c>
      <c r="B176" s="151" t="s">
        <v>2466</v>
      </c>
      <c r="C176" s="151" t="s">
        <v>2467</v>
      </c>
      <c r="D176" s="157" t="s">
        <v>2468</v>
      </c>
      <c r="E176" s="151" t="s">
        <v>2469</v>
      </c>
      <c r="F176" s="151" t="s">
        <v>2470</v>
      </c>
    </row>
    <row r="177" spans="1:11">
      <c r="A177" s="157" t="s">
        <v>2471</v>
      </c>
      <c r="B177" s="151" t="s">
        <v>2472</v>
      </c>
      <c r="C177" s="151" t="s">
        <v>2473</v>
      </c>
      <c r="D177" s="157" t="s">
        <v>2474</v>
      </c>
      <c r="E177" s="151" t="s">
        <v>2475</v>
      </c>
      <c r="F177" s="151" t="s">
        <v>2476</v>
      </c>
    </row>
    <row r="178" spans="1:11">
      <c r="A178" s="157" t="s">
        <v>2477</v>
      </c>
      <c r="B178" s="151" t="s">
        <v>2478</v>
      </c>
      <c r="C178" s="151" t="s">
        <v>2479</v>
      </c>
      <c r="D178" s="157" t="s">
        <v>2480</v>
      </c>
      <c r="E178" s="151" t="s">
        <v>2481</v>
      </c>
      <c r="F178" s="151" t="s">
        <v>2482</v>
      </c>
    </row>
    <row r="179" spans="1:11">
      <c r="A179" s="157" t="s">
        <v>2483</v>
      </c>
      <c r="B179" s="151" t="s">
        <v>2484</v>
      </c>
      <c r="C179" s="151" t="s">
        <v>2485</v>
      </c>
      <c r="D179" s="157" t="s">
        <v>2486</v>
      </c>
      <c r="E179" s="151" t="s">
        <v>1752</v>
      </c>
      <c r="F179" s="151" t="s">
        <v>2487</v>
      </c>
    </row>
    <row r="180" spans="1:11">
      <c r="A180" s="157" t="s">
        <v>2488</v>
      </c>
      <c r="B180" s="151" t="s">
        <v>2489</v>
      </c>
      <c r="C180" s="151" t="s">
        <v>2490</v>
      </c>
      <c r="D180" s="157" t="s">
        <v>2491</v>
      </c>
      <c r="E180" s="151" t="s">
        <v>2492</v>
      </c>
      <c r="F180" s="151" t="s">
        <v>2493</v>
      </c>
    </row>
    <row r="181" spans="1:11">
      <c r="A181" s="157" t="s">
        <v>2494</v>
      </c>
      <c r="B181" s="151" t="s">
        <v>2495</v>
      </c>
      <c r="C181" s="151" t="s">
        <v>2496</v>
      </c>
      <c r="D181" s="157" t="s">
        <v>2497</v>
      </c>
      <c r="E181" s="151" t="s">
        <v>2498</v>
      </c>
      <c r="F181" s="151" t="s">
        <v>2499</v>
      </c>
    </row>
    <row r="182" spans="1:11">
      <c r="A182" s="157" t="s">
        <v>2500</v>
      </c>
      <c r="B182" s="151" t="s">
        <v>2501</v>
      </c>
      <c r="C182" s="151" t="s">
        <v>2502</v>
      </c>
      <c r="D182" s="157" t="s">
        <v>2503</v>
      </c>
      <c r="E182" s="151" t="s">
        <v>2504</v>
      </c>
      <c r="F182" s="151" t="s">
        <v>2505</v>
      </c>
    </row>
    <row r="183" spans="1:11">
      <c r="A183" s="157" t="s">
        <v>2506</v>
      </c>
      <c r="B183" s="151" t="s">
        <v>2507</v>
      </c>
      <c r="C183" s="151" t="s">
        <v>2508</v>
      </c>
      <c r="D183" s="157" t="s">
        <v>2509</v>
      </c>
      <c r="E183" s="151" t="s">
        <v>2510</v>
      </c>
      <c r="F183" s="151" t="s">
        <v>2511</v>
      </c>
    </row>
    <row r="184" spans="1:11">
      <c r="A184" s="157" t="s">
        <v>2512</v>
      </c>
      <c r="B184" s="151" t="s">
        <v>2513</v>
      </c>
      <c r="C184" s="151" t="s">
        <v>2514</v>
      </c>
      <c r="D184" s="157" t="s">
        <v>2515</v>
      </c>
      <c r="E184" s="151" t="s">
        <v>2516</v>
      </c>
      <c r="F184" s="151" t="s">
        <v>2517</v>
      </c>
    </row>
    <row r="185" spans="1:11">
      <c r="A185" s="157" t="s">
        <v>2518</v>
      </c>
      <c r="B185" s="151" t="s">
        <v>2519</v>
      </c>
      <c r="C185" s="151" t="s">
        <v>2520</v>
      </c>
      <c r="D185" s="157" t="s">
        <v>2521</v>
      </c>
      <c r="E185" s="151" t="s">
        <v>2522</v>
      </c>
      <c r="F185" s="151" t="s">
        <v>2523</v>
      </c>
    </row>
    <row r="186" spans="1:11">
      <c r="A186" s="157" t="s">
        <v>2524</v>
      </c>
      <c r="B186" s="151" t="s">
        <v>2525</v>
      </c>
      <c r="C186" s="151" t="s">
        <v>2526</v>
      </c>
      <c r="D186" s="157" t="s">
        <v>2527</v>
      </c>
      <c r="E186" s="151" t="s">
        <v>1782</v>
      </c>
      <c r="F186" s="151" t="s">
        <v>2528</v>
      </c>
    </row>
    <row r="187" spans="1:11">
      <c r="A187" s="157" t="s">
        <v>2529</v>
      </c>
      <c r="B187" s="151" t="s">
        <v>2530</v>
      </c>
      <c r="C187" s="151" t="s">
        <v>2531</v>
      </c>
      <c r="D187" s="157" t="s">
        <v>2532</v>
      </c>
      <c r="E187" s="151" t="s">
        <v>2533</v>
      </c>
      <c r="F187" s="151" t="s">
        <v>2534</v>
      </c>
    </row>
    <row r="188" spans="1:11">
      <c r="A188" s="157" t="s">
        <v>2535</v>
      </c>
      <c r="B188" s="151" t="s">
        <v>2536</v>
      </c>
      <c r="C188" s="151" t="s">
        <v>2537</v>
      </c>
      <c r="D188" s="157" t="s">
        <v>2538</v>
      </c>
      <c r="E188" s="151" t="s">
        <v>2539</v>
      </c>
      <c r="F188" s="151" t="s">
        <v>1833</v>
      </c>
    </row>
    <row r="189" spans="1:11">
      <c r="A189" s="157" t="s">
        <v>2540</v>
      </c>
      <c r="B189" s="151" t="s">
        <v>2541</v>
      </c>
      <c r="C189" s="151" t="s">
        <v>2542</v>
      </c>
      <c r="D189" s="157" t="s">
        <v>2543</v>
      </c>
      <c r="E189" s="151" t="s">
        <v>2544</v>
      </c>
      <c r="F189" s="151" t="s">
        <v>2545</v>
      </c>
      <c r="G189" s="9">
        <v>69</v>
      </c>
      <c r="H189" s="9">
        <v>81</v>
      </c>
      <c r="I189" s="9">
        <v>51</v>
      </c>
      <c r="J189" s="9">
        <v>31</v>
      </c>
      <c r="K189" s="9" t="s">
        <v>1614</v>
      </c>
    </row>
    <row r="190" spans="1:11">
      <c r="A190" s="157" t="s">
        <v>2546</v>
      </c>
      <c r="B190" s="151" t="s">
        <v>2547</v>
      </c>
      <c r="C190" s="151" t="s">
        <v>2548</v>
      </c>
      <c r="D190" s="157" t="s">
        <v>2549</v>
      </c>
      <c r="E190" s="151" t="s">
        <v>2550</v>
      </c>
      <c r="F190" s="151" t="s">
        <v>2551</v>
      </c>
      <c r="G190" s="9">
        <v>34</v>
      </c>
      <c r="H190" s="9">
        <v>81</v>
      </c>
      <c r="I190" s="9">
        <v>16</v>
      </c>
      <c r="J190" s="9">
        <v>2</v>
      </c>
      <c r="K190" s="9" t="s">
        <v>1994</v>
      </c>
    </row>
    <row r="191" spans="1:11">
      <c r="A191" s="157" t="s">
        <v>2552</v>
      </c>
      <c r="B191" s="151" t="s">
        <v>2553</v>
      </c>
      <c r="C191" s="151" t="s">
        <v>2554</v>
      </c>
      <c r="D191" s="157" t="s">
        <v>2555</v>
      </c>
      <c r="E191" s="151" t="s">
        <v>2556</v>
      </c>
      <c r="F191" s="151" t="s">
        <v>2557</v>
      </c>
    </row>
    <row r="192" spans="1:11">
      <c r="A192" s="157" t="s">
        <v>2558</v>
      </c>
      <c r="B192" s="151" t="s">
        <v>2559</v>
      </c>
      <c r="C192" s="151" t="s">
        <v>2560</v>
      </c>
      <c r="D192" s="157" t="s">
        <v>2561</v>
      </c>
      <c r="E192" s="151" t="s">
        <v>2009</v>
      </c>
      <c r="F192" s="151" t="s">
        <v>2562</v>
      </c>
    </row>
    <row r="193" spans="1:11">
      <c r="A193" s="157" t="s">
        <v>2563</v>
      </c>
      <c r="B193" s="151" t="s">
        <v>2564</v>
      </c>
      <c r="C193" s="151" t="s">
        <v>2565</v>
      </c>
      <c r="D193" s="157" t="s">
        <v>2566</v>
      </c>
      <c r="E193" s="151" t="s">
        <v>1793</v>
      </c>
      <c r="F193" s="151" t="s">
        <v>2464</v>
      </c>
    </row>
    <row r="194" spans="1:11">
      <c r="A194" s="157" t="s">
        <v>2567</v>
      </c>
      <c r="B194" s="151" t="s">
        <v>2568</v>
      </c>
      <c r="C194" s="151" t="s">
        <v>2569</v>
      </c>
      <c r="D194" s="157" t="s">
        <v>2570</v>
      </c>
      <c r="E194" s="151" t="s">
        <v>2571</v>
      </c>
      <c r="F194" s="151" t="s">
        <v>2572</v>
      </c>
    </row>
    <row r="195" spans="1:11">
      <c r="A195" s="157" t="s">
        <v>2573</v>
      </c>
      <c r="B195" s="151" t="s">
        <v>2574</v>
      </c>
      <c r="C195" s="151" t="s">
        <v>846</v>
      </c>
      <c r="D195" s="157" t="s">
        <v>844</v>
      </c>
      <c r="E195" s="151" t="s">
        <v>2575</v>
      </c>
      <c r="F195" s="151" t="s">
        <v>2576</v>
      </c>
      <c r="G195" s="9">
        <v>77</v>
      </c>
      <c r="H195" s="9">
        <v>88</v>
      </c>
      <c r="I195" s="9">
        <v>62</v>
      </c>
      <c r="J195" s="9">
        <v>43</v>
      </c>
      <c r="K195" s="9" t="s">
        <v>2577</v>
      </c>
    </row>
    <row r="196" spans="1:11">
      <c r="A196" s="157" t="s">
        <v>2578</v>
      </c>
      <c r="B196" s="151" t="s">
        <v>2579</v>
      </c>
      <c r="C196" s="151" t="s">
        <v>2580</v>
      </c>
      <c r="D196" s="157" t="s">
        <v>2581</v>
      </c>
      <c r="E196" s="151" t="s">
        <v>2102</v>
      </c>
      <c r="F196" s="151" t="s">
        <v>2582</v>
      </c>
    </row>
    <row r="197" spans="1:11">
      <c r="A197" s="157" t="s">
        <v>2583</v>
      </c>
      <c r="B197" s="151" t="s">
        <v>2584</v>
      </c>
      <c r="C197" s="151" t="s">
        <v>2585</v>
      </c>
      <c r="D197" s="157" t="s">
        <v>2586</v>
      </c>
      <c r="E197" s="151" t="s">
        <v>2587</v>
      </c>
      <c r="F197" s="151" t="s">
        <v>2588</v>
      </c>
    </row>
    <row r="198" spans="1:11">
      <c r="A198" s="157" t="s">
        <v>2589</v>
      </c>
      <c r="B198" s="151" t="s">
        <v>2590</v>
      </c>
      <c r="C198" s="151" t="s">
        <v>2591</v>
      </c>
      <c r="D198" s="157" t="s">
        <v>2592</v>
      </c>
      <c r="E198" s="151" t="s">
        <v>2593</v>
      </c>
      <c r="F198" s="151" t="s">
        <v>2594</v>
      </c>
    </row>
    <row r="199" spans="1:11">
      <c r="A199" s="157" t="s">
        <v>2595</v>
      </c>
      <c r="B199" s="151" t="s">
        <v>2596</v>
      </c>
      <c r="C199" s="151" t="s">
        <v>2597</v>
      </c>
      <c r="D199" s="157" t="s">
        <v>2598</v>
      </c>
      <c r="E199" s="151" t="s">
        <v>2599</v>
      </c>
      <c r="F199" s="151" t="s">
        <v>2600</v>
      </c>
    </row>
    <row r="200" spans="1:11">
      <c r="A200" s="157" t="s">
        <v>2601</v>
      </c>
      <c r="B200" s="151" t="s">
        <v>2602</v>
      </c>
      <c r="C200" s="151" t="s">
        <v>2603</v>
      </c>
      <c r="D200" s="157" t="s">
        <v>2604</v>
      </c>
      <c r="E200" s="151" t="s">
        <v>1617</v>
      </c>
      <c r="F200" s="151" t="s">
        <v>2605</v>
      </c>
    </row>
    <row r="201" spans="1:11">
      <c r="A201" s="157" t="s">
        <v>2606</v>
      </c>
      <c r="B201" s="151" t="s">
        <v>2607</v>
      </c>
      <c r="C201" s="151" t="s">
        <v>2608</v>
      </c>
      <c r="D201" s="157" t="s">
        <v>2609</v>
      </c>
      <c r="E201" s="151" t="s">
        <v>2375</v>
      </c>
      <c r="F201" s="151" t="s">
        <v>2610</v>
      </c>
    </row>
    <row r="202" spans="1:11">
      <c r="A202" s="157" t="s">
        <v>2611</v>
      </c>
      <c r="B202" s="151" t="s">
        <v>2612</v>
      </c>
      <c r="C202" s="151" t="s">
        <v>2613</v>
      </c>
      <c r="D202" s="157" t="s">
        <v>2614</v>
      </c>
      <c r="E202" s="151" t="s">
        <v>2615</v>
      </c>
      <c r="F202" s="151" t="s">
        <v>2616</v>
      </c>
    </row>
    <row r="203" spans="1:11">
      <c r="A203" s="157" t="s">
        <v>2617</v>
      </c>
      <c r="B203" s="151" t="s">
        <v>2618</v>
      </c>
      <c r="C203" s="151" t="s">
        <v>2619</v>
      </c>
      <c r="D203" s="157" t="s">
        <v>2620</v>
      </c>
      <c r="E203" s="151" t="s">
        <v>2621</v>
      </c>
      <c r="F203" s="151" t="s">
        <v>2622</v>
      </c>
    </row>
    <row r="204" spans="1:11">
      <c r="A204" s="157" t="s">
        <v>2623</v>
      </c>
      <c r="B204" s="151" t="s">
        <v>2624</v>
      </c>
      <c r="C204" s="151" t="s">
        <v>2625</v>
      </c>
      <c r="D204" s="157" t="s">
        <v>2626</v>
      </c>
      <c r="E204" s="151" t="s">
        <v>2627</v>
      </c>
      <c r="F204" s="151" t="s">
        <v>2628</v>
      </c>
    </row>
    <row r="205" spans="1:11">
      <c r="A205" s="157" t="s">
        <v>2629</v>
      </c>
      <c r="B205" s="151" t="s">
        <v>2630</v>
      </c>
      <c r="C205" s="151" t="s">
        <v>2631</v>
      </c>
      <c r="D205" s="157" t="s">
        <v>2632</v>
      </c>
      <c r="E205" s="151" t="s">
        <v>1617</v>
      </c>
      <c r="F205" s="151" t="s">
        <v>2633</v>
      </c>
      <c r="G205" s="9">
        <v>82</v>
      </c>
      <c r="H205" s="9">
        <v>75</v>
      </c>
      <c r="I205" s="9">
        <v>61</v>
      </c>
      <c r="J205" s="9">
        <v>71</v>
      </c>
      <c r="K205" s="9" t="s">
        <v>1698</v>
      </c>
    </row>
    <row r="206" spans="1:11">
      <c r="A206" s="157" t="s">
        <v>2634</v>
      </c>
      <c r="B206" s="151" t="s">
        <v>2635</v>
      </c>
      <c r="C206" s="151" t="s">
        <v>2636</v>
      </c>
      <c r="D206" s="157" t="s">
        <v>2637</v>
      </c>
      <c r="E206" s="151" t="s">
        <v>2638</v>
      </c>
      <c r="F206" s="151" t="s">
        <v>2639</v>
      </c>
    </row>
    <row r="207" spans="1:11">
      <c r="A207" s="157" t="s">
        <v>2640</v>
      </c>
      <c r="B207" s="151" t="s">
        <v>2641</v>
      </c>
      <c r="C207" s="151" t="s">
        <v>2642</v>
      </c>
      <c r="D207" s="157" t="s">
        <v>2643</v>
      </c>
      <c r="E207" s="151" t="s">
        <v>1806</v>
      </c>
      <c r="F207" s="151" t="s">
        <v>2644</v>
      </c>
    </row>
    <row r="208" spans="1:11">
      <c r="A208" s="157" t="s">
        <v>2645</v>
      </c>
      <c r="B208" s="151" t="s">
        <v>2646</v>
      </c>
      <c r="C208" s="151" t="s">
        <v>2647</v>
      </c>
      <c r="D208" s="157" t="s">
        <v>2648</v>
      </c>
      <c r="E208" s="151" t="s">
        <v>1992</v>
      </c>
      <c r="F208" s="151" t="s">
        <v>1753</v>
      </c>
      <c r="G208" s="9">
        <v>60</v>
      </c>
      <c r="H208" s="9">
        <v>81</v>
      </c>
      <c r="I208" s="9">
        <v>50</v>
      </c>
      <c r="J208" s="9">
        <v>20</v>
      </c>
      <c r="K208" s="9" t="s">
        <v>1994</v>
      </c>
    </row>
    <row r="209" spans="1:11">
      <c r="A209" s="157" t="s">
        <v>2649</v>
      </c>
      <c r="B209" s="151" t="s">
        <v>2650</v>
      </c>
      <c r="C209" s="151" t="s">
        <v>2651</v>
      </c>
      <c r="D209" s="157" t="s">
        <v>2652</v>
      </c>
      <c r="E209" s="151" t="s">
        <v>2653</v>
      </c>
      <c r="F209" s="151" t="s">
        <v>2654</v>
      </c>
    </row>
    <row r="210" spans="1:11">
      <c r="A210" s="157" t="s">
        <v>2655</v>
      </c>
      <c r="B210" s="151" t="s">
        <v>2656</v>
      </c>
      <c r="C210" s="151" t="s">
        <v>2657</v>
      </c>
      <c r="D210" s="157" t="s">
        <v>2658</v>
      </c>
      <c r="E210" s="151" t="s">
        <v>2659</v>
      </c>
      <c r="F210" s="151" t="s">
        <v>2660</v>
      </c>
    </row>
    <row r="211" spans="1:11">
      <c r="A211" s="157" t="s">
        <v>2661</v>
      </c>
      <c r="B211" s="151" t="s">
        <v>2662</v>
      </c>
      <c r="C211" s="151" t="s">
        <v>2663</v>
      </c>
      <c r="D211" s="157" t="s">
        <v>2664</v>
      </c>
      <c r="E211" s="151" t="s">
        <v>2665</v>
      </c>
      <c r="F211" s="151" t="s">
        <v>2666</v>
      </c>
    </row>
    <row r="212" spans="1:11">
      <c r="A212" s="157" t="s">
        <v>2667</v>
      </c>
      <c r="B212" s="151" t="s">
        <v>2668</v>
      </c>
      <c r="C212" s="151" t="s">
        <v>2669</v>
      </c>
      <c r="D212" s="157" t="s">
        <v>2670</v>
      </c>
      <c r="E212" s="151" t="s">
        <v>2671</v>
      </c>
      <c r="F212" s="151" t="s">
        <v>2672</v>
      </c>
    </row>
    <row r="213" spans="1:11">
      <c r="A213" s="157" t="s">
        <v>2673</v>
      </c>
      <c r="B213" s="151" t="s">
        <v>2674</v>
      </c>
      <c r="C213" s="151" t="s">
        <v>2675</v>
      </c>
      <c r="D213" s="157" t="s">
        <v>2676</v>
      </c>
      <c r="E213" s="151" t="s">
        <v>2677</v>
      </c>
      <c r="F213" s="151" t="s">
        <v>1773</v>
      </c>
    </row>
    <row r="214" spans="1:11">
      <c r="A214" s="157" t="s">
        <v>2678</v>
      </c>
      <c r="B214" s="151" t="s">
        <v>2679</v>
      </c>
      <c r="C214" s="151" t="s">
        <v>2680</v>
      </c>
      <c r="D214" s="157" t="s">
        <v>2681</v>
      </c>
      <c r="E214" s="151" t="s">
        <v>2682</v>
      </c>
      <c r="F214" s="151" t="s">
        <v>2683</v>
      </c>
    </row>
    <row r="215" spans="1:11">
      <c r="A215" s="157" t="s">
        <v>2684</v>
      </c>
      <c r="B215" s="151" t="s">
        <v>2685</v>
      </c>
      <c r="C215" s="151" t="s">
        <v>2686</v>
      </c>
      <c r="D215" s="157" t="s">
        <v>2687</v>
      </c>
      <c r="E215" s="151" t="s">
        <v>2615</v>
      </c>
      <c r="F215" s="151" t="s">
        <v>2688</v>
      </c>
    </row>
    <row r="216" spans="1:11">
      <c r="A216" s="157" t="s">
        <v>2689</v>
      </c>
      <c r="B216" s="151" t="s">
        <v>2690</v>
      </c>
      <c r="C216" s="151" t="s">
        <v>2691</v>
      </c>
      <c r="D216" s="157" t="s">
        <v>2692</v>
      </c>
      <c r="E216" s="151" t="s">
        <v>2693</v>
      </c>
      <c r="F216" s="151" t="s">
        <v>2694</v>
      </c>
    </row>
    <row r="217" spans="1:11">
      <c r="A217" s="157" t="s">
        <v>2695</v>
      </c>
      <c r="B217" s="151" t="s">
        <v>2696</v>
      </c>
      <c r="C217" s="151" t="s">
        <v>2697</v>
      </c>
      <c r="D217" s="157" t="s">
        <v>2698</v>
      </c>
      <c r="E217" s="151" t="s">
        <v>2699</v>
      </c>
      <c r="F217" s="151" t="s">
        <v>2700</v>
      </c>
      <c r="G217" s="9">
        <v>66</v>
      </c>
      <c r="H217" s="9">
        <v>60</v>
      </c>
      <c r="I217" s="9">
        <v>77</v>
      </c>
      <c r="J217" s="9">
        <v>79</v>
      </c>
      <c r="K217" s="9" t="s">
        <v>1880</v>
      </c>
    </row>
    <row r="218" spans="1:11">
      <c r="A218" s="157" t="s">
        <v>2701</v>
      </c>
      <c r="B218" s="151" t="s">
        <v>2702</v>
      </c>
      <c r="C218" s="151" t="s">
        <v>2703</v>
      </c>
      <c r="D218" s="157" t="s">
        <v>2704</v>
      </c>
      <c r="E218" s="151" t="s">
        <v>2705</v>
      </c>
      <c r="F218" s="151" t="s">
        <v>2706</v>
      </c>
    </row>
    <row r="219" spans="1:11">
      <c r="A219" s="157" t="s">
        <v>2707</v>
      </c>
      <c r="B219" s="151" t="s">
        <v>2708</v>
      </c>
      <c r="C219" s="151" t="s">
        <v>2709</v>
      </c>
      <c r="D219" s="157" t="s">
        <v>2710</v>
      </c>
      <c r="E219" s="151" t="s">
        <v>2262</v>
      </c>
      <c r="F219" s="151" t="s">
        <v>2711</v>
      </c>
    </row>
    <row r="220" spans="1:11">
      <c r="A220" s="157" t="s">
        <v>2712</v>
      </c>
      <c r="B220" s="151" t="s">
        <v>2713</v>
      </c>
      <c r="C220" s="151" t="s">
        <v>2714</v>
      </c>
      <c r="D220" s="157" t="s">
        <v>2715</v>
      </c>
      <c r="E220" s="151" t="s">
        <v>2716</v>
      </c>
      <c r="F220" s="151" t="s">
        <v>2717</v>
      </c>
    </row>
    <row r="221" spans="1:11">
      <c r="A221" s="157" t="s">
        <v>2718</v>
      </c>
      <c r="B221" s="151" t="s">
        <v>2719</v>
      </c>
      <c r="C221" s="151" t="s">
        <v>2720</v>
      </c>
      <c r="D221" s="157" t="s">
        <v>2721</v>
      </c>
      <c r="E221" s="151" t="s">
        <v>2475</v>
      </c>
      <c r="F221" s="151" t="s">
        <v>1702</v>
      </c>
    </row>
    <row r="222" spans="1:11">
      <c r="A222" s="157" t="s">
        <v>2722</v>
      </c>
      <c r="B222" s="151" t="s">
        <v>2723</v>
      </c>
      <c r="C222" s="151" t="s">
        <v>2724</v>
      </c>
      <c r="D222" s="157" t="s">
        <v>2725</v>
      </c>
      <c r="E222" s="151" t="s">
        <v>2726</v>
      </c>
      <c r="F222" s="151" t="s">
        <v>2727</v>
      </c>
    </row>
    <row r="223" spans="1:11">
      <c r="A223" s="157" t="s">
        <v>2728</v>
      </c>
      <c r="B223" s="151" t="s">
        <v>2729</v>
      </c>
      <c r="C223" s="151" t="s">
        <v>2730</v>
      </c>
      <c r="D223" s="157" t="s">
        <v>2731</v>
      </c>
      <c r="E223" s="151" t="s">
        <v>1957</v>
      </c>
      <c r="F223" s="151" t="s">
        <v>2732</v>
      </c>
      <c r="G223" s="9">
        <v>87</v>
      </c>
      <c r="H223" s="9">
        <v>71</v>
      </c>
      <c r="I223" s="9">
        <v>46</v>
      </c>
      <c r="J223" s="9">
        <v>43</v>
      </c>
      <c r="K223" s="9" t="s">
        <v>1698</v>
      </c>
    </row>
    <row r="224" spans="1:11">
      <c r="A224" s="157" t="s">
        <v>2733</v>
      </c>
      <c r="B224" s="151" t="s">
        <v>2734</v>
      </c>
      <c r="C224" s="151" t="s">
        <v>2735</v>
      </c>
      <c r="D224" s="157" t="s">
        <v>2736</v>
      </c>
      <c r="E224" s="151" t="s">
        <v>2737</v>
      </c>
      <c r="F224" s="151" t="s">
        <v>2738</v>
      </c>
    </row>
    <row r="225" spans="1:11">
      <c r="A225" s="157" t="s">
        <v>2739</v>
      </c>
      <c r="B225" s="151" t="s">
        <v>2740</v>
      </c>
      <c r="C225" s="151" t="s">
        <v>871</v>
      </c>
      <c r="D225" s="157" t="s">
        <v>2741</v>
      </c>
      <c r="E225" s="151" t="s">
        <v>2742</v>
      </c>
      <c r="F225" s="151" t="s">
        <v>2743</v>
      </c>
    </row>
    <row r="226" spans="1:11">
      <c r="A226" s="157" t="s">
        <v>2744</v>
      </c>
      <c r="B226" s="151" t="s">
        <v>2745</v>
      </c>
      <c r="C226" s="151" t="s">
        <v>2746</v>
      </c>
      <c r="D226" s="157" t="s">
        <v>2747</v>
      </c>
      <c r="E226" s="151" t="s">
        <v>2748</v>
      </c>
      <c r="F226" s="151" t="s">
        <v>2476</v>
      </c>
    </row>
    <row r="227" spans="1:11">
      <c r="A227" s="157" t="s">
        <v>2749</v>
      </c>
      <c r="B227" s="151" t="s">
        <v>2750</v>
      </c>
      <c r="C227" s="151" t="s">
        <v>2751</v>
      </c>
      <c r="D227" s="157" t="s">
        <v>2752</v>
      </c>
      <c r="E227" s="151" t="s">
        <v>2753</v>
      </c>
      <c r="F227" s="151" t="s">
        <v>2754</v>
      </c>
    </row>
    <row r="228" spans="1:11">
      <c r="A228" s="157" t="s">
        <v>2755</v>
      </c>
      <c r="B228" s="151" t="s">
        <v>2756</v>
      </c>
      <c r="C228" s="151" t="s">
        <v>2757</v>
      </c>
      <c r="D228" s="157" t="s">
        <v>2758</v>
      </c>
      <c r="E228" s="151" t="s">
        <v>2759</v>
      </c>
      <c r="F228" s="151" t="s">
        <v>2760</v>
      </c>
    </row>
    <row r="229" spans="1:11">
      <c r="A229" s="157" t="s">
        <v>2761</v>
      </c>
      <c r="B229" s="151" t="s">
        <v>2762</v>
      </c>
      <c r="C229" s="151" t="s">
        <v>2763</v>
      </c>
      <c r="D229" s="157" t="s">
        <v>2764</v>
      </c>
      <c r="E229" s="151" t="s">
        <v>2765</v>
      </c>
      <c r="F229" s="151" t="s">
        <v>2766</v>
      </c>
    </row>
    <row r="230" spans="1:11">
      <c r="A230" s="157" t="s">
        <v>2767</v>
      </c>
      <c r="B230" s="151" t="s">
        <v>2768</v>
      </c>
      <c r="C230" s="151" t="s">
        <v>2769</v>
      </c>
      <c r="D230" s="157" t="s">
        <v>2770</v>
      </c>
      <c r="E230" s="151" t="s">
        <v>2771</v>
      </c>
      <c r="F230" s="151" t="s">
        <v>2772</v>
      </c>
    </row>
    <row r="231" spans="1:11">
      <c r="A231" s="157" t="s">
        <v>2773</v>
      </c>
      <c r="B231" s="151" t="s">
        <v>2774</v>
      </c>
      <c r="C231" s="151" t="s">
        <v>2775</v>
      </c>
      <c r="D231" s="157" t="s">
        <v>2776</v>
      </c>
      <c r="E231" s="151" t="s">
        <v>1637</v>
      </c>
      <c r="F231" s="151" t="s">
        <v>2777</v>
      </c>
      <c r="G231" s="9">
        <v>79</v>
      </c>
      <c r="H231" s="9">
        <v>76</v>
      </c>
      <c r="I231" s="9">
        <v>73</v>
      </c>
      <c r="J231" s="9">
        <v>50</v>
      </c>
      <c r="K231" s="9" t="s">
        <v>1698</v>
      </c>
    </row>
    <row r="232" spans="1:11">
      <c r="A232" s="157" t="s">
        <v>2778</v>
      </c>
      <c r="B232" s="151" t="s">
        <v>861</v>
      </c>
      <c r="C232" s="151" t="s">
        <v>862</v>
      </c>
      <c r="D232" s="157" t="s">
        <v>2779</v>
      </c>
      <c r="E232" s="151" t="s">
        <v>2759</v>
      </c>
      <c r="F232" s="151" t="s">
        <v>2780</v>
      </c>
    </row>
    <row r="233" spans="1:11">
      <c r="A233" s="157" t="s">
        <v>2781</v>
      </c>
      <c r="B233" s="151" t="s">
        <v>2782</v>
      </c>
      <c r="C233" s="151" t="s">
        <v>2783</v>
      </c>
      <c r="D233" s="157" t="s">
        <v>2784</v>
      </c>
      <c r="E233" s="151" t="s">
        <v>2785</v>
      </c>
      <c r="F233" s="151" t="s">
        <v>2786</v>
      </c>
    </row>
    <row r="234" spans="1:11">
      <c r="A234" s="157" t="s">
        <v>2787</v>
      </c>
      <c r="B234" s="151" t="s">
        <v>2788</v>
      </c>
      <c r="C234" s="151" t="s">
        <v>2789</v>
      </c>
      <c r="D234" s="157" t="s">
        <v>2790</v>
      </c>
      <c r="E234" s="151" t="s">
        <v>2282</v>
      </c>
      <c r="F234" s="151" t="s">
        <v>2791</v>
      </c>
    </row>
    <row r="235" spans="1:11">
      <c r="A235" s="157" t="s">
        <v>2792</v>
      </c>
      <c r="B235" s="151" t="s">
        <v>2793</v>
      </c>
      <c r="C235" s="151" t="s">
        <v>2794</v>
      </c>
      <c r="D235" s="157" t="s">
        <v>2795</v>
      </c>
      <c r="E235" s="151" t="s">
        <v>2408</v>
      </c>
      <c r="F235" s="151" t="s">
        <v>1968</v>
      </c>
    </row>
    <row r="236" spans="1:11">
      <c r="A236" s="157" t="s">
        <v>2796</v>
      </c>
      <c r="B236" s="151" t="s">
        <v>2797</v>
      </c>
      <c r="C236" s="151" t="s">
        <v>2798</v>
      </c>
      <c r="D236" s="157" t="s">
        <v>2799</v>
      </c>
      <c r="E236" s="151" t="s">
        <v>2800</v>
      </c>
      <c r="F236" s="151" t="s">
        <v>1675</v>
      </c>
      <c r="G236" s="9">
        <v>82</v>
      </c>
      <c r="H236" s="9">
        <v>71</v>
      </c>
      <c r="I236" s="9">
        <v>69</v>
      </c>
      <c r="J236" s="9">
        <v>73</v>
      </c>
      <c r="K236" s="9" t="s">
        <v>1919</v>
      </c>
    </row>
    <row r="237" spans="1:11">
      <c r="A237" s="157" t="s">
        <v>2801</v>
      </c>
      <c r="B237" s="151" t="s">
        <v>2802</v>
      </c>
      <c r="C237" s="151" t="s">
        <v>2803</v>
      </c>
      <c r="D237" s="157" t="s">
        <v>2804</v>
      </c>
      <c r="E237" s="151" t="s">
        <v>2805</v>
      </c>
      <c r="F237" s="151" t="s">
        <v>2806</v>
      </c>
    </row>
    <row r="238" spans="1:11">
      <c r="A238" s="157" t="s">
        <v>2807</v>
      </c>
      <c r="B238" s="151" t="s">
        <v>2808</v>
      </c>
      <c r="C238" s="151" t="s">
        <v>2809</v>
      </c>
      <c r="D238" s="157" t="s">
        <v>2810</v>
      </c>
      <c r="E238" s="151" t="s">
        <v>1665</v>
      </c>
      <c r="F238" s="151" t="s">
        <v>2811</v>
      </c>
    </row>
    <row r="239" spans="1:11">
      <c r="A239" s="157" t="s">
        <v>2812</v>
      </c>
      <c r="B239" s="151" t="s">
        <v>2813</v>
      </c>
      <c r="C239" s="151" t="s">
        <v>2814</v>
      </c>
      <c r="D239" s="157" t="s">
        <v>2815</v>
      </c>
      <c r="E239" s="151" t="s">
        <v>2816</v>
      </c>
      <c r="F239" s="151" t="s">
        <v>2817</v>
      </c>
    </row>
    <row r="240" spans="1:11">
      <c r="A240" s="157" t="s">
        <v>2818</v>
      </c>
      <c r="B240" s="151" t="s">
        <v>2819</v>
      </c>
      <c r="C240" s="151" t="s">
        <v>2820</v>
      </c>
      <c r="D240" s="157" t="s">
        <v>2821</v>
      </c>
      <c r="E240" s="151" t="s">
        <v>2822</v>
      </c>
      <c r="F240" s="151" t="s">
        <v>2823</v>
      </c>
    </row>
    <row r="241" spans="1:11">
      <c r="A241" s="157" t="s">
        <v>2824</v>
      </c>
      <c r="B241" s="151" t="s">
        <v>2825</v>
      </c>
      <c r="C241" s="151" t="s">
        <v>2826</v>
      </c>
      <c r="D241" s="157" t="s">
        <v>2827</v>
      </c>
      <c r="E241" s="151" t="s">
        <v>2828</v>
      </c>
      <c r="F241" s="151" t="s">
        <v>2829</v>
      </c>
    </row>
    <row r="242" spans="1:11">
      <c r="A242" s="157" t="s">
        <v>2830</v>
      </c>
      <c r="B242" s="151" t="s">
        <v>2831</v>
      </c>
      <c r="C242" s="151" t="s">
        <v>2832</v>
      </c>
      <c r="D242" s="157" t="s">
        <v>2833</v>
      </c>
      <c r="E242" s="151" t="s">
        <v>2834</v>
      </c>
      <c r="F242" s="151" t="s">
        <v>2835</v>
      </c>
    </row>
    <row r="243" spans="1:11">
      <c r="A243" s="157" t="s">
        <v>2836</v>
      </c>
      <c r="B243" s="151" t="s">
        <v>2837</v>
      </c>
      <c r="C243" s="151" t="s">
        <v>2838</v>
      </c>
      <c r="D243" s="157" t="s">
        <v>2839</v>
      </c>
      <c r="E243" s="151" t="s">
        <v>2840</v>
      </c>
      <c r="F243" s="151" t="s">
        <v>2841</v>
      </c>
      <c r="G243" s="9">
        <v>77</v>
      </c>
      <c r="H243" s="9">
        <v>63</v>
      </c>
      <c r="I243" s="9">
        <v>67</v>
      </c>
      <c r="J243" s="9">
        <v>79</v>
      </c>
      <c r="K243" s="9" t="s">
        <v>1919</v>
      </c>
    </row>
    <row r="244" spans="1:11">
      <c r="A244" s="157" t="s">
        <v>2842</v>
      </c>
      <c r="B244" s="151" t="s">
        <v>821</v>
      </c>
      <c r="C244" s="151" t="s">
        <v>822</v>
      </c>
      <c r="D244" s="157" t="s">
        <v>820</v>
      </c>
      <c r="E244" s="151" t="s">
        <v>2843</v>
      </c>
      <c r="F244" s="151" t="s">
        <v>2131</v>
      </c>
    </row>
    <row r="245" spans="1:11">
      <c r="A245" s="157" t="s">
        <v>2844</v>
      </c>
      <c r="B245" s="151" t="s">
        <v>2845</v>
      </c>
      <c r="C245" s="151" t="s">
        <v>2846</v>
      </c>
      <c r="D245" s="157" t="s">
        <v>2847</v>
      </c>
      <c r="E245" s="151" t="s">
        <v>1832</v>
      </c>
      <c r="F245" s="151" t="s">
        <v>2848</v>
      </c>
    </row>
    <row r="246" spans="1:11">
      <c r="A246" s="157" t="s">
        <v>2849</v>
      </c>
      <c r="B246" s="151" t="s">
        <v>812</v>
      </c>
      <c r="C246" s="151" t="s">
        <v>813</v>
      </c>
      <c r="D246" s="157" t="s">
        <v>2850</v>
      </c>
      <c r="E246" s="151" t="s">
        <v>1669</v>
      </c>
      <c r="F246" s="151" t="s">
        <v>2851</v>
      </c>
    </row>
    <row r="247" spans="1:11">
      <c r="A247" s="157" t="s">
        <v>2852</v>
      </c>
      <c r="B247" s="151" t="s">
        <v>2853</v>
      </c>
      <c r="C247" s="151" t="s">
        <v>2854</v>
      </c>
      <c r="D247" s="157" t="s">
        <v>2855</v>
      </c>
      <c r="E247" s="151" t="s">
        <v>1626</v>
      </c>
      <c r="F247" s="151" t="s">
        <v>2856</v>
      </c>
    </row>
    <row r="248" spans="1:11">
      <c r="A248" s="157" t="s">
        <v>2857</v>
      </c>
      <c r="B248" s="151" t="s">
        <v>2858</v>
      </c>
      <c r="C248" s="151" t="s">
        <v>2859</v>
      </c>
      <c r="D248" s="157" t="s">
        <v>2860</v>
      </c>
      <c r="E248" s="151" t="s">
        <v>2861</v>
      </c>
      <c r="F248" s="151" t="s">
        <v>2862</v>
      </c>
    </row>
    <row r="249" spans="1:11">
      <c r="A249" s="157" t="s">
        <v>2863</v>
      </c>
      <c r="B249" s="151" t="s">
        <v>2864</v>
      </c>
      <c r="C249" s="151" t="s">
        <v>2865</v>
      </c>
      <c r="D249" s="157" t="s">
        <v>2866</v>
      </c>
      <c r="E249" s="151" t="s">
        <v>2867</v>
      </c>
      <c r="F249" s="151" t="s">
        <v>2868</v>
      </c>
    </row>
    <row r="250" spans="1:11">
      <c r="A250" s="157" t="s">
        <v>2869</v>
      </c>
      <c r="B250" s="151" t="s">
        <v>2870</v>
      </c>
      <c r="C250" s="151" t="s">
        <v>2871</v>
      </c>
      <c r="D250" s="157" t="s">
        <v>2872</v>
      </c>
      <c r="E250" s="151" t="s">
        <v>2242</v>
      </c>
      <c r="F250" s="151" t="s">
        <v>2873</v>
      </c>
    </row>
    <row r="251" spans="1:11">
      <c r="A251" s="157" t="s">
        <v>2874</v>
      </c>
      <c r="B251" s="151" t="s">
        <v>2875</v>
      </c>
      <c r="C251" s="151" t="s">
        <v>2876</v>
      </c>
      <c r="D251" s="157" t="s">
        <v>2877</v>
      </c>
      <c r="E251" s="151" t="s">
        <v>2878</v>
      </c>
      <c r="F251" s="151" t="s">
        <v>2879</v>
      </c>
    </row>
    <row r="252" spans="1:11">
      <c r="A252" s="157" t="s">
        <v>2880</v>
      </c>
      <c r="B252" s="151" t="s">
        <v>2881</v>
      </c>
      <c r="C252" s="151" t="s">
        <v>2882</v>
      </c>
      <c r="D252" s="157" t="s">
        <v>2883</v>
      </c>
      <c r="E252" s="151" t="s">
        <v>2884</v>
      </c>
      <c r="F252" s="151" t="s">
        <v>2885</v>
      </c>
    </row>
    <row r="253" spans="1:11">
      <c r="A253" s="157" t="s">
        <v>2886</v>
      </c>
      <c r="B253" s="151" t="s">
        <v>2887</v>
      </c>
      <c r="C253" s="151" t="s">
        <v>2888</v>
      </c>
      <c r="D253" s="157" t="s">
        <v>2889</v>
      </c>
      <c r="E253" s="151" t="s">
        <v>2890</v>
      </c>
      <c r="F253" s="151" t="s">
        <v>2891</v>
      </c>
    </row>
    <row r="254" spans="1:11">
      <c r="A254" s="157" t="s">
        <v>2892</v>
      </c>
      <c r="B254" s="151" t="s">
        <v>2893</v>
      </c>
      <c r="C254" s="151" t="s">
        <v>2894</v>
      </c>
      <c r="D254" s="157" t="s">
        <v>2895</v>
      </c>
      <c r="E254" s="151" t="s">
        <v>2539</v>
      </c>
      <c r="F254" s="151" t="s">
        <v>2896</v>
      </c>
    </row>
    <row r="255" spans="1:11">
      <c r="A255" s="157" t="s">
        <v>2897</v>
      </c>
      <c r="B255" s="151" t="s">
        <v>2898</v>
      </c>
      <c r="C255" s="151" t="s">
        <v>2899</v>
      </c>
      <c r="D255" s="157" t="s">
        <v>2900</v>
      </c>
      <c r="E255" s="151" t="s">
        <v>2901</v>
      </c>
      <c r="F255" s="151" t="s">
        <v>2902</v>
      </c>
    </row>
    <row r="256" spans="1:11">
      <c r="A256" s="157" t="s">
        <v>2903</v>
      </c>
      <c r="B256" s="151" t="s">
        <v>2904</v>
      </c>
      <c r="C256" s="151" t="s">
        <v>2905</v>
      </c>
      <c r="D256" s="157" t="s">
        <v>2906</v>
      </c>
      <c r="E256" s="151" t="s">
        <v>2907</v>
      </c>
      <c r="F256" s="151" t="s">
        <v>2908</v>
      </c>
    </row>
    <row r="257" spans="1:11">
      <c r="A257" s="157" t="s">
        <v>2909</v>
      </c>
      <c r="B257" s="151" t="s">
        <v>2910</v>
      </c>
      <c r="C257" s="151" t="s">
        <v>2911</v>
      </c>
      <c r="D257" s="157" t="s">
        <v>2912</v>
      </c>
      <c r="E257" s="151" t="s">
        <v>2544</v>
      </c>
      <c r="F257" s="151" t="s">
        <v>2913</v>
      </c>
    </row>
    <row r="258" spans="1:11">
      <c r="A258" s="157" t="s">
        <v>2914</v>
      </c>
      <c r="B258" s="151" t="s">
        <v>2915</v>
      </c>
      <c r="C258" s="151" t="s">
        <v>2916</v>
      </c>
      <c r="D258" s="157" t="s">
        <v>2917</v>
      </c>
      <c r="E258" s="151" t="s">
        <v>2918</v>
      </c>
      <c r="F258" s="151" t="s">
        <v>2919</v>
      </c>
    </row>
    <row r="259" spans="1:11">
      <c r="A259" s="157" t="s">
        <v>2920</v>
      </c>
      <c r="B259" s="151" t="s">
        <v>2921</v>
      </c>
      <c r="C259" s="151" t="s">
        <v>2922</v>
      </c>
      <c r="D259" s="157" t="s">
        <v>2923</v>
      </c>
      <c r="E259" s="151" t="s">
        <v>2375</v>
      </c>
      <c r="F259" s="151" t="s">
        <v>2924</v>
      </c>
    </row>
    <row r="260" spans="1:11">
      <c r="A260" s="157" t="s">
        <v>2925</v>
      </c>
      <c r="B260" s="151" t="s">
        <v>2926</v>
      </c>
      <c r="C260" s="151" t="s">
        <v>2927</v>
      </c>
      <c r="D260" s="157" t="s">
        <v>2928</v>
      </c>
      <c r="E260" s="151" t="s">
        <v>1651</v>
      </c>
      <c r="F260" s="151" t="s">
        <v>2929</v>
      </c>
      <c r="G260" s="9">
        <v>60</v>
      </c>
      <c r="H260" s="9">
        <v>57</v>
      </c>
      <c r="I260" s="9">
        <v>76</v>
      </c>
      <c r="J260" s="9">
        <v>80</v>
      </c>
      <c r="K260" s="9" t="s">
        <v>1919</v>
      </c>
    </row>
    <row r="261" spans="1:11">
      <c r="A261" s="157" t="s">
        <v>2930</v>
      </c>
      <c r="B261" s="151" t="s">
        <v>2931</v>
      </c>
      <c r="C261" s="151" t="s">
        <v>2932</v>
      </c>
      <c r="D261" s="157" t="s">
        <v>2933</v>
      </c>
      <c r="E261" s="151" t="s">
        <v>2934</v>
      </c>
      <c r="F261" s="151" t="s">
        <v>2935</v>
      </c>
      <c r="G261" s="9">
        <v>44</v>
      </c>
      <c r="H261" s="9">
        <v>79</v>
      </c>
      <c r="I261" s="9">
        <v>64</v>
      </c>
      <c r="J261" s="9">
        <v>79</v>
      </c>
      <c r="K261" s="9" t="s">
        <v>1880</v>
      </c>
    </row>
    <row r="262" spans="1:11">
      <c r="A262" s="157" t="s">
        <v>2936</v>
      </c>
      <c r="B262" s="151" t="s">
        <v>2937</v>
      </c>
      <c r="C262" s="151" t="s">
        <v>2938</v>
      </c>
      <c r="D262" s="157" t="s">
        <v>2939</v>
      </c>
      <c r="E262" s="151" t="s">
        <v>1889</v>
      </c>
      <c r="F262" s="151" t="s">
        <v>2940</v>
      </c>
    </row>
    <row r="263" spans="1:11">
      <c r="A263" s="157" t="s">
        <v>2941</v>
      </c>
      <c r="B263" s="151" t="s">
        <v>2942</v>
      </c>
      <c r="C263" s="151" t="s">
        <v>2943</v>
      </c>
      <c r="D263" s="157" t="s">
        <v>2944</v>
      </c>
      <c r="E263" s="151" t="s">
        <v>2945</v>
      </c>
      <c r="F263" s="151" t="s">
        <v>2946</v>
      </c>
    </row>
    <row r="264" spans="1:11">
      <c r="A264" s="157" t="s">
        <v>2947</v>
      </c>
      <c r="B264" s="151" t="s">
        <v>2948</v>
      </c>
      <c r="C264" s="151" t="s">
        <v>2949</v>
      </c>
      <c r="D264" s="157" t="s">
        <v>2950</v>
      </c>
      <c r="E264" s="151" t="s">
        <v>1661</v>
      </c>
      <c r="F264" s="151" t="s">
        <v>1941</v>
      </c>
    </row>
    <row r="265" spans="1:11">
      <c r="A265" s="157" t="s">
        <v>2951</v>
      </c>
      <c r="B265" s="151" t="s">
        <v>2952</v>
      </c>
      <c r="C265" s="151" t="s">
        <v>2953</v>
      </c>
      <c r="D265" s="157" t="s">
        <v>2954</v>
      </c>
      <c r="E265" s="151" t="s">
        <v>2955</v>
      </c>
      <c r="F265" s="151" t="s">
        <v>2000</v>
      </c>
    </row>
    <row r="266" spans="1:11">
      <c r="A266" s="157" t="s">
        <v>2956</v>
      </c>
      <c r="B266" s="151" t="s">
        <v>2957</v>
      </c>
      <c r="C266" s="151" t="s">
        <v>2958</v>
      </c>
      <c r="D266" s="157" t="s">
        <v>2959</v>
      </c>
      <c r="E266" s="151" t="s">
        <v>1777</v>
      </c>
      <c r="F266" s="151" t="s">
        <v>2960</v>
      </c>
      <c r="G266" s="9">
        <v>77</v>
      </c>
      <c r="H266" s="9">
        <v>60</v>
      </c>
      <c r="I266" s="9">
        <v>84</v>
      </c>
      <c r="J266" s="9">
        <v>88</v>
      </c>
      <c r="K266" s="9" t="s">
        <v>1919</v>
      </c>
    </row>
    <row r="267" spans="1:11">
      <c r="A267" s="157" t="s">
        <v>2961</v>
      </c>
      <c r="B267" s="151" t="s">
        <v>2962</v>
      </c>
      <c r="C267" s="151" t="s">
        <v>2963</v>
      </c>
      <c r="D267" s="157" t="s">
        <v>2964</v>
      </c>
      <c r="E267" s="151" t="s">
        <v>1665</v>
      </c>
      <c r="F267" s="151" t="s">
        <v>2965</v>
      </c>
    </row>
    <row r="268" spans="1:11">
      <c r="A268" s="157" t="s">
        <v>2966</v>
      </c>
      <c r="B268" s="151" t="s">
        <v>2967</v>
      </c>
      <c r="C268" s="151" t="s">
        <v>2968</v>
      </c>
      <c r="D268" s="157" t="s">
        <v>2969</v>
      </c>
      <c r="E268" s="151" t="s">
        <v>2970</v>
      </c>
      <c r="F268" s="151" t="s">
        <v>2971</v>
      </c>
    </row>
    <row r="269" spans="1:11">
      <c r="A269" s="157" t="s">
        <v>2972</v>
      </c>
      <c r="B269" s="151" t="s">
        <v>2973</v>
      </c>
      <c r="C269" s="151" t="s">
        <v>2974</v>
      </c>
      <c r="D269" s="157" t="s">
        <v>2975</v>
      </c>
      <c r="E269" s="151" t="s">
        <v>2976</v>
      </c>
      <c r="F269" s="151" t="s">
        <v>1722</v>
      </c>
    </row>
    <row r="270" spans="1:11">
      <c r="A270" s="157" t="s">
        <v>2977</v>
      </c>
      <c r="B270" s="151" t="s">
        <v>2978</v>
      </c>
      <c r="C270" s="151" t="s">
        <v>2979</v>
      </c>
      <c r="D270" s="157" t="s">
        <v>2980</v>
      </c>
      <c r="E270" s="151" t="s">
        <v>2861</v>
      </c>
      <c r="F270" s="151" t="s">
        <v>2981</v>
      </c>
    </row>
    <row r="271" spans="1:11">
      <c r="A271" s="157" t="s">
        <v>2982</v>
      </c>
      <c r="B271" s="151" t="s">
        <v>2983</v>
      </c>
      <c r="C271" s="151" t="s">
        <v>2984</v>
      </c>
      <c r="D271" s="157" t="s">
        <v>2985</v>
      </c>
      <c r="E271" s="151" t="s">
        <v>2986</v>
      </c>
      <c r="F271" s="151" t="s">
        <v>2987</v>
      </c>
    </row>
    <row r="272" spans="1:11">
      <c r="A272" s="157" t="s">
        <v>2988</v>
      </c>
      <c r="B272" s="151" t="s">
        <v>2989</v>
      </c>
      <c r="C272" s="151" t="s">
        <v>2990</v>
      </c>
      <c r="D272" s="157" t="s">
        <v>2991</v>
      </c>
      <c r="E272" s="151" t="s">
        <v>2955</v>
      </c>
      <c r="F272" s="151" t="s">
        <v>2992</v>
      </c>
      <c r="G272" s="9">
        <v>32</v>
      </c>
      <c r="H272" s="9">
        <v>43</v>
      </c>
      <c r="I272" s="9">
        <v>75</v>
      </c>
      <c r="J272" s="9">
        <v>81</v>
      </c>
      <c r="K272" s="9" t="s">
        <v>1834</v>
      </c>
    </row>
    <row r="273" spans="1:11">
      <c r="A273" s="157" t="s">
        <v>2993</v>
      </c>
      <c r="B273" s="151" t="s">
        <v>2994</v>
      </c>
      <c r="C273" s="151" t="s">
        <v>2995</v>
      </c>
      <c r="D273" s="157" t="s">
        <v>2996</v>
      </c>
      <c r="E273" s="151" t="s">
        <v>1793</v>
      </c>
      <c r="F273" s="151" t="s">
        <v>2992</v>
      </c>
      <c r="G273" s="9">
        <v>9</v>
      </c>
      <c r="H273" s="9">
        <v>51</v>
      </c>
      <c r="I273" s="9">
        <v>53</v>
      </c>
      <c r="J273" s="9">
        <v>82</v>
      </c>
      <c r="K273" s="9" t="s">
        <v>1779</v>
      </c>
    </row>
    <row r="274" spans="1:11">
      <c r="A274" s="157" t="s">
        <v>2997</v>
      </c>
      <c r="B274" s="151" t="s">
        <v>2998</v>
      </c>
      <c r="C274" s="151" t="s">
        <v>2999</v>
      </c>
      <c r="D274" s="157" t="s">
        <v>3000</v>
      </c>
      <c r="E274" s="151" t="s">
        <v>1917</v>
      </c>
      <c r="F274" s="151" t="s">
        <v>3001</v>
      </c>
    </row>
    <row r="275" spans="1:11">
      <c r="A275" s="157" t="s">
        <v>3002</v>
      </c>
      <c r="B275" s="151" t="s">
        <v>3003</v>
      </c>
      <c r="C275" s="151" t="s">
        <v>3004</v>
      </c>
      <c r="D275" s="157" t="s">
        <v>3005</v>
      </c>
      <c r="E275" s="151" t="s">
        <v>3006</v>
      </c>
      <c r="F275" s="151" t="s">
        <v>3007</v>
      </c>
    </row>
    <row r="276" spans="1:11">
      <c r="A276" s="157" t="s">
        <v>3008</v>
      </c>
      <c r="B276" s="151" t="s">
        <v>3009</v>
      </c>
      <c r="C276" s="151" t="s">
        <v>3010</v>
      </c>
      <c r="D276" s="157" t="s">
        <v>3011</v>
      </c>
      <c r="E276" s="151" t="s">
        <v>3012</v>
      </c>
      <c r="F276" s="151" t="s">
        <v>2204</v>
      </c>
    </row>
    <row r="277" spans="1:11">
      <c r="A277" s="157" t="s">
        <v>3013</v>
      </c>
      <c r="B277" s="151" t="s">
        <v>3014</v>
      </c>
      <c r="C277" s="151" t="s">
        <v>3015</v>
      </c>
      <c r="D277" s="157" t="s">
        <v>3016</v>
      </c>
      <c r="E277" s="151" t="s">
        <v>3017</v>
      </c>
      <c r="F277" s="151" t="s">
        <v>3018</v>
      </c>
    </row>
    <row r="278" spans="1:11">
      <c r="A278" s="157" t="s">
        <v>3019</v>
      </c>
      <c r="B278" s="151" t="s">
        <v>3020</v>
      </c>
      <c r="C278" s="151" t="s">
        <v>3021</v>
      </c>
      <c r="D278" s="157" t="s">
        <v>3022</v>
      </c>
      <c r="E278" s="151" t="s">
        <v>3023</v>
      </c>
      <c r="F278" s="151" t="s">
        <v>3024</v>
      </c>
      <c r="G278" s="9">
        <v>20</v>
      </c>
      <c r="H278" s="9">
        <v>22</v>
      </c>
      <c r="I278" s="9">
        <v>71</v>
      </c>
      <c r="J278" s="9">
        <v>79</v>
      </c>
      <c r="K278" s="9" t="s">
        <v>1411</v>
      </c>
    </row>
    <row r="279" spans="1:11">
      <c r="A279" s="157" t="s">
        <v>3025</v>
      </c>
      <c r="B279" s="151" t="s">
        <v>3026</v>
      </c>
      <c r="C279" s="151" t="s">
        <v>3027</v>
      </c>
      <c r="D279" s="157" t="s">
        <v>3028</v>
      </c>
      <c r="E279" s="151" t="s">
        <v>2884</v>
      </c>
      <c r="F279" s="151" t="s">
        <v>3029</v>
      </c>
    </row>
    <row r="280" spans="1:11">
      <c r="A280" s="157" t="s">
        <v>3030</v>
      </c>
      <c r="B280" s="151" t="s">
        <v>3031</v>
      </c>
      <c r="C280" s="151" t="s">
        <v>3032</v>
      </c>
      <c r="D280" s="157" t="s">
        <v>3033</v>
      </c>
      <c r="E280" s="151" t="s">
        <v>3034</v>
      </c>
      <c r="F280" s="151" t="s">
        <v>3035</v>
      </c>
    </row>
    <row r="281" spans="1:11">
      <c r="A281" s="157" t="s">
        <v>3036</v>
      </c>
      <c r="B281" s="151" t="s">
        <v>3037</v>
      </c>
      <c r="C281" s="151" t="s">
        <v>3038</v>
      </c>
      <c r="D281" s="157" t="s">
        <v>3039</v>
      </c>
      <c r="E281" s="151" t="s">
        <v>3040</v>
      </c>
      <c r="F281" s="151" t="s">
        <v>3041</v>
      </c>
    </row>
    <row r="282" spans="1:11">
      <c r="A282" s="157" t="s">
        <v>3042</v>
      </c>
      <c r="B282" s="151" t="s">
        <v>3043</v>
      </c>
      <c r="C282" s="151" t="s">
        <v>3044</v>
      </c>
      <c r="D282" s="157" t="s">
        <v>3045</v>
      </c>
      <c r="E282" s="151" t="s">
        <v>3046</v>
      </c>
      <c r="F282" s="151" t="s">
        <v>3047</v>
      </c>
      <c r="G282" s="9">
        <v>16</v>
      </c>
      <c r="H282" s="9">
        <v>28</v>
      </c>
      <c r="I282" s="9">
        <v>52</v>
      </c>
      <c r="J282" s="9">
        <v>81</v>
      </c>
      <c r="K282" s="9" t="s">
        <v>1779</v>
      </c>
    </row>
    <row r="283" spans="1:11">
      <c r="A283" s="157" t="s">
        <v>3048</v>
      </c>
      <c r="B283" s="151" t="s">
        <v>3049</v>
      </c>
      <c r="C283" s="151" t="s">
        <v>3050</v>
      </c>
      <c r="D283" s="157" t="s">
        <v>3051</v>
      </c>
      <c r="E283" s="151" t="s">
        <v>3052</v>
      </c>
      <c r="F283" s="151" t="s">
        <v>3053</v>
      </c>
    </row>
    <row r="284" spans="1:11">
      <c r="A284" s="157" t="s">
        <v>3054</v>
      </c>
      <c r="B284" s="151" t="s">
        <v>3055</v>
      </c>
      <c r="C284" s="151" t="s">
        <v>3056</v>
      </c>
      <c r="D284" s="157" t="s">
        <v>3057</v>
      </c>
      <c r="E284" s="151" t="s">
        <v>2867</v>
      </c>
      <c r="F284" s="151" t="s">
        <v>3058</v>
      </c>
    </row>
    <row r="285" spans="1:11">
      <c r="A285" s="157" t="s">
        <v>3059</v>
      </c>
      <c r="B285" s="151" t="s">
        <v>3060</v>
      </c>
      <c r="C285" s="151" t="s">
        <v>3061</v>
      </c>
      <c r="D285" s="157" t="s">
        <v>3062</v>
      </c>
      <c r="E285" s="151" t="s">
        <v>1647</v>
      </c>
      <c r="F285" s="151" t="s">
        <v>3063</v>
      </c>
      <c r="G285" s="9">
        <v>31</v>
      </c>
      <c r="H285" s="9">
        <v>32</v>
      </c>
      <c r="I285" s="9">
        <v>82</v>
      </c>
      <c r="J285" s="9">
        <v>87</v>
      </c>
      <c r="K285" s="9" t="s">
        <v>1779</v>
      </c>
    </row>
    <row r="286" spans="1:11">
      <c r="A286" s="157" t="s">
        <v>3064</v>
      </c>
      <c r="B286" s="151" t="s">
        <v>3065</v>
      </c>
      <c r="C286" s="151" t="s">
        <v>3066</v>
      </c>
      <c r="D286" s="157" t="s">
        <v>3067</v>
      </c>
      <c r="E286" s="151" t="s">
        <v>3068</v>
      </c>
      <c r="F286" s="151" t="s">
        <v>3069</v>
      </c>
      <c r="G286" s="9">
        <v>19</v>
      </c>
      <c r="H286" s="9">
        <v>29</v>
      </c>
      <c r="I286" s="9">
        <v>29</v>
      </c>
      <c r="J286" s="9">
        <v>88</v>
      </c>
      <c r="K286" s="9" t="s">
        <v>1779</v>
      </c>
    </row>
    <row r="287" spans="1:11">
      <c r="A287" s="157" t="s">
        <v>3070</v>
      </c>
      <c r="B287" s="151" t="s">
        <v>3071</v>
      </c>
      <c r="C287" s="151" t="s">
        <v>3072</v>
      </c>
      <c r="D287" s="157" t="s">
        <v>3073</v>
      </c>
      <c r="E287" s="151" t="s">
        <v>1999</v>
      </c>
      <c r="F287" s="151" t="s">
        <v>3074</v>
      </c>
    </row>
    <row r="288" spans="1:11">
      <c r="A288" s="157" t="s">
        <v>3075</v>
      </c>
      <c r="B288" s="151" t="s">
        <v>3076</v>
      </c>
      <c r="C288" s="151" t="s">
        <v>3077</v>
      </c>
      <c r="D288" s="157" t="s">
        <v>3078</v>
      </c>
      <c r="E288" s="151" t="s">
        <v>3079</v>
      </c>
      <c r="F288" s="151" t="s">
        <v>3080</v>
      </c>
    </row>
    <row r="289" spans="1:11">
      <c r="A289" s="157" t="s">
        <v>3081</v>
      </c>
      <c r="B289" s="151" t="s">
        <v>3082</v>
      </c>
      <c r="C289" s="151" t="s">
        <v>3083</v>
      </c>
      <c r="D289" s="157" t="s">
        <v>3084</v>
      </c>
      <c r="E289" s="151" t="s">
        <v>3085</v>
      </c>
      <c r="F289" s="151" t="s">
        <v>3086</v>
      </c>
    </row>
    <row r="290" spans="1:11">
      <c r="A290" s="157" t="s">
        <v>3087</v>
      </c>
      <c r="B290" s="151" t="s">
        <v>3088</v>
      </c>
      <c r="C290" s="151" t="s">
        <v>3089</v>
      </c>
      <c r="D290" s="157" t="s">
        <v>3090</v>
      </c>
      <c r="E290" s="151" t="s">
        <v>3091</v>
      </c>
      <c r="F290" s="151" t="s">
        <v>3092</v>
      </c>
    </row>
    <row r="291" spans="1:11">
      <c r="A291" s="157" t="s">
        <v>3093</v>
      </c>
      <c r="B291" s="151" t="s">
        <v>3094</v>
      </c>
      <c r="C291" s="151" t="s">
        <v>3095</v>
      </c>
      <c r="D291" s="157" t="s">
        <v>3096</v>
      </c>
      <c r="E291" s="151" t="s">
        <v>3097</v>
      </c>
      <c r="F291" s="151" t="s">
        <v>3098</v>
      </c>
    </row>
    <row r="292" spans="1:11">
      <c r="A292" s="157" t="s">
        <v>3099</v>
      </c>
      <c r="B292" s="151" t="s">
        <v>3100</v>
      </c>
      <c r="C292" s="151" t="s">
        <v>3101</v>
      </c>
      <c r="D292" s="157" t="s">
        <v>3102</v>
      </c>
      <c r="E292" s="151" t="s">
        <v>2805</v>
      </c>
      <c r="F292" s="151" t="s">
        <v>3103</v>
      </c>
    </row>
    <row r="293" spans="1:11">
      <c r="A293" s="157" t="s">
        <v>3104</v>
      </c>
      <c r="B293" s="151" t="s">
        <v>3105</v>
      </c>
      <c r="C293" s="151" t="s">
        <v>3106</v>
      </c>
      <c r="D293" s="157" t="s">
        <v>3107</v>
      </c>
      <c r="E293" s="151" t="s">
        <v>2469</v>
      </c>
      <c r="F293" s="151" t="s">
        <v>3108</v>
      </c>
    </row>
    <row r="294" spans="1:11">
      <c r="A294" s="157" t="s">
        <v>3109</v>
      </c>
      <c r="B294" s="151" t="s">
        <v>3110</v>
      </c>
      <c r="C294" s="151" t="s">
        <v>3111</v>
      </c>
      <c r="D294" s="157" t="s">
        <v>3112</v>
      </c>
      <c r="E294" s="151" t="s">
        <v>2699</v>
      </c>
      <c r="F294" s="151" t="s">
        <v>3113</v>
      </c>
      <c r="G294" s="9">
        <v>22</v>
      </c>
      <c r="H294" s="9">
        <v>34</v>
      </c>
      <c r="I294" s="9">
        <v>71</v>
      </c>
      <c r="J294" s="9">
        <v>85</v>
      </c>
      <c r="K294" s="9" t="s">
        <v>1779</v>
      </c>
    </row>
    <row r="295" spans="1:11">
      <c r="A295" s="157" t="s">
        <v>3114</v>
      </c>
      <c r="B295" s="151" t="s">
        <v>3115</v>
      </c>
      <c r="C295" s="151" t="s">
        <v>3116</v>
      </c>
      <c r="D295" s="157" t="s">
        <v>3117</v>
      </c>
      <c r="E295" s="151" t="s">
        <v>3118</v>
      </c>
      <c r="F295" s="151" t="s">
        <v>3119</v>
      </c>
    </row>
    <row r="296" spans="1:11">
      <c r="A296" s="157" t="s">
        <v>3120</v>
      </c>
      <c r="B296" s="151" t="s">
        <v>3121</v>
      </c>
      <c r="C296" s="151" t="s">
        <v>3122</v>
      </c>
      <c r="D296" s="157" t="s">
        <v>3123</v>
      </c>
      <c r="E296" s="151" t="s">
        <v>2907</v>
      </c>
      <c r="F296" s="151" t="s">
        <v>3124</v>
      </c>
    </row>
    <row r="297" spans="1:11">
      <c r="A297" s="157" t="s">
        <v>3125</v>
      </c>
      <c r="B297" s="151" t="s">
        <v>3126</v>
      </c>
      <c r="C297" s="151" t="s">
        <v>3127</v>
      </c>
      <c r="D297" s="157" t="s">
        <v>3128</v>
      </c>
      <c r="E297" s="151" t="s">
        <v>3129</v>
      </c>
      <c r="F297" s="151" t="s">
        <v>3130</v>
      </c>
    </row>
    <row r="298" spans="1:11">
      <c r="A298" s="157" t="s">
        <v>3131</v>
      </c>
      <c r="B298" s="151" t="s">
        <v>3132</v>
      </c>
      <c r="C298" s="151" t="s">
        <v>3133</v>
      </c>
      <c r="D298" s="157" t="s">
        <v>3134</v>
      </c>
      <c r="E298" s="151" t="s">
        <v>3135</v>
      </c>
      <c r="F298" s="151" t="s">
        <v>3136</v>
      </c>
    </row>
    <row r="299" spans="1:11">
      <c r="A299" s="157" t="s">
        <v>3137</v>
      </c>
      <c r="B299" s="151" t="s">
        <v>3138</v>
      </c>
      <c r="C299" s="151" t="s">
        <v>3139</v>
      </c>
      <c r="D299" s="157" t="s">
        <v>3140</v>
      </c>
      <c r="E299" s="151" t="s">
        <v>3141</v>
      </c>
      <c r="F299" s="151" t="s">
        <v>3142</v>
      </c>
      <c r="G299" s="9">
        <v>84</v>
      </c>
      <c r="H299" s="9">
        <v>77</v>
      </c>
      <c r="I299" s="9">
        <v>79</v>
      </c>
      <c r="J299" s="9">
        <v>77</v>
      </c>
    </row>
    <row r="300" spans="1:11">
      <c r="A300" s="157" t="s">
        <v>3143</v>
      </c>
      <c r="B300" s="151" t="s">
        <v>3144</v>
      </c>
      <c r="C300" s="151" t="s">
        <v>3145</v>
      </c>
      <c r="D300" s="157" t="s">
        <v>3146</v>
      </c>
      <c r="E300" s="151" t="s">
        <v>3147</v>
      </c>
      <c r="F300" s="151" t="s">
        <v>3148</v>
      </c>
    </row>
    <row r="301" spans="1:11">
      <c r="A301" s="157" t="s">
        <v>3149</v>
      </c>
      <c r="B301" s="151" t="s">
        <v>3150</v>
      </c>
      <c r="C301" s="151" t="s">
        <v>3151</v>
      </c>
      <c r="D301" s="157" t="s">
        <v>3152</v>
      </c>
      <c r="E301" s="151" t="s">
        <v>3153</v>
      </c>
      <c r="F301" s="151" t="s">
        <v>2329</v>
      </c>
    </row>
    <row r="302" spans="1:11">
      <c r="A302" s="157" t="s">
        <v>3154</v>
      </c>
      <c r="B302" s="151" t="s">
        <v>3155</v>
      </c>
      <c r="C302" s="151" t="s">
        <v>3156</v>
      </c>
      <c r="D302" s="157" t="s">
        <v>3157</v>
      </c>
      <c r="E302" s="151" t="s">
        <v>3158</v>
      </c>
      <c r="F302" s="151" t="s">
        <v>3159</v>
      </c>
    </row>
    <row r="303" spans="1:11">
      <c r="A303" s="157" t="s">
        <v>3160</v>
      </c>
      <c r="B303" s="151" t="s">
        <v>3161</v>
      </c>
      <c r="C303" s="151" t="s">
        <v>3162</v>
      </c>
      <c r="D303" s="157" t="s">
        <v>3163</v>
      </c>
      <c r="E303" s="151" t="s">
        <v>2069</v>
      </c>
      <c r="F303" s="151" t="s">
        <v>3164</v>
      </c>
      <c r="G303" s="9">
        <v>36</v>
      </c>
      <c r="H303" s="9">
        <v>32</v>
      </c>
      <c r="I303" s="9">
        <v>77</v>
      </c>
      <c r="J303" s="9">
        <v>79</v>
      </c>
      <c r="K303" s="9" t="s">
        <v>1411</v>
      </c>
    </row>
    <row r="304" spans="1:11">
      <c r="A304" s="157" t="s">
        <v>3165</v>
      </c>
      <c r="B304" s="151" t="s">
        <v>3166</v>
      </c>
      <c r="C304" s="151" t="s">
        <v>3167</v>
      </c>
      <c r="D304" s="157" t="s">
        <v>3168</v>
      </c>
      <c r="E304" s="151" t="s">
        <v>2005</v>
      </c>
      <c r="F304" s="151" t="s">
        <v>1782</v>
      </c>
    </row>
    <row r="305" spans="1:11">
      <c r="A305" s="157" t="s">
        <v>3169</v>
      </c>
      <c r="B305" s="151" t="s">
        <v>3170</v>
      </c>
      <c r="C305" s="151" t="s">
        <v>3171</v>
      </c>
      <c r="D305" s="157" t="s">
        <v>3172</v>
      </c>
      <c r="E305" s="151" t="s">
        <v>1732</v>
      </c>
      <c r="F305" s="151" t="s">
        <v>3173</v>
      </c>
    </row>
    <row r="306" spans="1:11">
      <c r="A306" s="157" t="s">
        <v>3174</v>
      </c>
      <c r="B306" s="151" t="s">
        <v>3175</v>
      </c>
      <c r="C306" s="151" t="s">
        <v>3176</v>
      </c>
      <c r="D306" s="157" t="s">
        <v>3177</v>
      </c>
      <c r="E306" s="151" t="s">
        <v>3178</v>
      </c>
      <c r="F306" s="151" t="s">
        <v>3179</v>
      </c>
      <c r="G306" s="9">
        <v>5</v>
      </c>
      <c r="H306" s="9">
        <v>7</v>
      </c>
      <c r="I306" s="9">
        <v>81</v>
      </c>
      <c r="J306" s="9">
        <v>77</v>
      </c>
      <c r="K306" s="9" t="s">
        <v>2182</v>
      </c>
    </row>
    <row r="307" spans="1:11">
      <c r="A307" s="157" t="s">
        <v>3180</v>
      </c>
      <c r="B307" s="151" t="s">
        <v>3181</v>
      </c>
      <c r="C307" s="151" t="s">
        <v>3182</v>
      </c>
      <c r="D307" s="157" t="s">
        <v>3183</v>
      </c>
      <c r="E307" s="151" t="s">
        <v>3184</v>
      </c>
      <c r="F307" s="151" t="s">
        <v>3185</v>
      </c>
    </row>
    <row r="308" spans="1:11">
      <c r="A308" s="157" t="s">
        <v>3186</v>
      </c>
      <c r="B308" s="151" t="s">
        <v>3187</v>
      </c>
      <c r="C308" s="151" t="s">
        <v>3188</v>
      </c>
      <c r="D308" s="157" t="s">
        <v>3189</v>
      </c>
      <c r="E308" s="151" t="s">
        <v>3190</v>
      </c>
      <c r="F308" s="151" t="s">
        <v>3191</v>
      </c>
    </row>
    <row r="309" spans="1:11">
      <c r="A309" s="157" t="s">
        <v>3192</v>
      </c>
      <c r="B309" s="151" t="s">
        <v>3193</v>
      </c>
      <c r="C309" s="151" t="s">
        <v>3194</v>
      </c>
      <c r="D309" s="157" t="s">
        <v>3195</v>
      </c>
      <c r="E309" s="151" t="s">
        <v>3196</v>
      </c>
      <c r="F309" s="151" t="s">
        <v>3047</v>
      </c>
    </row>
    <row r="310" spans="1:11">
      <c r="A310" s="157" t="s">
        <v>3197</v>
      </c>
      <c r="B310" s="151" t="s">
        <v>3198</v>
      </c>
      <c r="C310" s="151" t="s">
        <v>3199</v>
      </c>
      <c r="D310" s="157" t="s">
        <v>3200</v>
      </c>
      <c r="E310" s="151" t="s">
        <v>2363</v>
      </c>
      <c r="F310" s="151" t="s">
        <v>3201</v>
      </c>
    </row>
    <row r="311" spans="1:11">
      <c r="A311" s="157" t="s">
        <v>3202</v>
      </c>
      <c r="B311" s="151" t="s">
        <v>3203</v>
      </c>
      <c r="C311" s="151" t="s">
        <v>3204</v>
      </c>
      <c r="D311" s="157" t="s">
        <v>3205</v>
      </c>
      <c r="E311" s="151" t="s">
        <v>3158</v>
      </c>
      <c r="F311" s="151" t="s">
        <v>3206</v>
      </c>
    </row>
    <row r="312" spans="1:11">
      <c r="A312" s="157" t="s">
        <v>3207</v>
      </c>
      <c r="B312" s="151" t="s">
        <v>3208</v>
      </c>
      <c r="C312" s="151" t="s">
        <v>3209</v>
      </c>
      <c r="D312" s="157" t="s">
        <v>3210</v>
      </c>
      <c r="E312" s="151" t="s">
        <v>3211</v>
      </c>
      <c r="F312" s="151" t="s">
        <v>3212</v>
      </c>
    </row>
    <row r="313" spans="1:11">
      <c r="A313" s="157" t="s">
        <v>3213</v>
      </c>
      <c r="B313" s="151" t="s">
        <v>3214</v>
      </c>
      <c r="C313" s="151" t="s">
        <v>3215</v>
      </c>
      <c r="D313" s="157" t="s">
        <v>3216</v>
      </c>
      <c r="E313" s="151" t="s">
        <v>3217</v>
      </c>
      <c r="F313" s="151" t="s">
        <v>3218</v>
      </c>
    </row>
    <row r="314" spans="1:11">
      <c r="A314" s="157" t="s">
        <v>3219</v>
      </c>
      <c r="B314" s="151" t="s">
        <v>3220</v>
      </c>
      <c r="C314" s="151" t="s">
        <v>3221</v>
      </c>
      <c r="D314" s="157" t="s">
        <v>3222</v>
      </c>
      <c r="E314" s="151" t="s">
        <v>3223</v>
      </c>
      <c r="F314" s="151" t="s">
        <v>3224</v>
      </c>
    </row>
    <row r="315" spans="1:11">
      <c r="A315" s="157" t="s">
        <v>3225</v>
      </c>
      <c r="B315" s="151" t="s">
        <v>3226</v>
      </c>
      <c r="C315" s="151" t="s">
        <v>3227</v>
      </c>
      <c r="D315" s="157" t="s">
        <v>3228</v>
      </c>
      <c r="E315" s="151" t="s">
        <v>3229</v>
      </c>
      <c r="F315" s="151" t="s">
        <v>3230</v>
      </c>
    </row>
    <row r="316" spans="1:11">
      <c r="A316" s="157" t="s">
        <v>3231</v>
      </c>
      <c r="B316" s="151" t="s">
        <v>3232</v>
      </c>
      <c r="C316" s="151" t="s">
        <v>3233</v>
      </c>
      <c r="D316" s="157" t="s">
        <v>3234</v>
      </c>
      <c r="E316" s="151" t="s">
        <v>3235</v>
      </c>
      <c r="F316" s="151" t="s">
        <v>2557</v>
      </c>
    </row>
    <row r="317" spans="1:11">
      <c r="A317" s="157" t="s">
        <v>3236</v>
      </c>
      <c r="B317" s="151" t="s">
        <v>3237</v>
      </c>
      <c r="C317" s="151" t="s">
        <v>3238</v>
      </c>
      <c r="D317" s="157" t="s">
        <v>3239</v>
      </c>
      <c r="E317" s="151" t="s">
        <v>2108</v>
      </c>
      <c r="F317" s="151" t="s">
        <v>3240</v>
      </c>
    </row>
    <row r="318" spans="1:11">
      <c r="A318" s="157" t="s">
        <v>3241</v>
      </c>
      <c r="B318" s="151" t="s">
        <v>3242</v>
      </c>
      <c r="C318" s="151" t="s">
        <v>3243</v>
      </c>
      <c r="D318" s="157" t="s">
        <v>3244</v>
      </c>
      <c r="E318" s="151" t="s">
        <v>3245</v>
      </c>
      <c r="F318" s="151" t="s">
        <v>3246</v>
      </c>
    </row>
    <row r="319" spans="1:11">
      <c r="A319" s="157" t="s">
        <v>3247</v>
      </c>
      <c r="B319" s="151" t="s">
        <v>3248</v>
      </c>
      <c r="C319" s="151" t="s">
        <v>3249</v>
      </c>
      <c r="D319" s="157" t="s">
        <v>3250</v>
      </c>
      <c r="E319" s="151" t="s">
        <v>3251</v>
      </c>
      <c r="F319" s="151" t="s">
        <v>3252</v>
      </c>
    </row>
    <row r="320" spans="1:11">
      <c r="A320" s="157" t="s">
        <v>3253</v>
      </c>
      <c r="B320" s="151" t="s">
        <v>3254</v>
      </c>
      <c r="C320" s="151" t="s">
        <v>3255</v>
      </c>
      <c r="D320" s="157" t="s">
        <v>3256</v>
      </c>
      <c r="E320" s="151" t="s">
        <v>3257</v>
      </c>
      <c r="F320" s="151" t="s">
        <v>3258</v>
      </c>
    </row>
    <row r="321" spans="1:11">
      <c r="A321" s="157" t="s">
        <v>3259</v>
      </c>
      <c r="B321" s="151" t="s">
        <v>3260</v>
      </c>
      <c r="C321" s="151" t="s">
        <v>3261</v>
      </c>
      <c r="D321" s="157" t="s">
        <v>3262</v>
      </c>
      <c r="E321" s="151" t="s">
        <v>2867</v>
      </c>
      <c r="F321" s="151" t="s">
        <v>3263</v>
      </c>
    </row>
    <row r="322" spans="1:11">
      <c r="A322" s="157" t="s">
        <v>3264</v>
      </c>
      <c r="B322" s="151" t="s">
        <v>3265</v>
      </c>
      <c r="C322" s="151" t="s">
        <v>3266</v>
      </c>
      <c r="D322" s="157" t="s">
        <v>3267</v>
      </c>
      <c r="E322" s="151" t="s">
        <v>3268</v>
      </c>
      <c r="F322" s="151" t="s">
        <v>3269</v>
      </c>
    </row>
    <row r="323" spans="1:11">
      <c r="A323" s="157" t="s">
        <v>3270</v>
      </c>
      <c r="B323" s="151" t="s">
        <v>3271</v>
      </c>
      <c r="C323" s="151" t="s">
        <v>3272</v>
      </c>
      <c r="D323" s="157" t="s">
        <v>3273</v>
      </c>
      <c r="E323" s="151" t="s">
        <v>2434</v>
      </c>
      <c r="F323" s="151" t="s">
        <v>3274</v>
      </c>
    </row>
    <row r="324" spans="1:11">
      <c r="A324" s="157" t="s">
        <v>3275</v>
      </c>
      <c r="B324" s="151" t="s">
        <v>3276</v>
      </c>
      <c r="C324" s="151" t="s">
        <v>3277</v>
      </c>
      <c r="D324" s="157" t="s">
        <v>3278</v>
      </c>
      <c r="E324" s="151" t="s">
        <v>2800</v>
      </c>
      <c r="F324" s="151" t="s">
        <v>3279</v>
      </c>
    </row>
    <row r="325" spans="1:11">
      <c r="A325" s="157" t="s">
        <v>3280</v>
      </c>
      <c r="B325" s="151" t="s">
        <v>818</v>
      </c>
      <c r="C325" s="151" t="s">
        <v>819</v>
      </c>
      <c r="D325" s="157" t="s">
        <v>3281</v>
      </c>
      <c r="E325" s="151" t="s">
        <v>1669</v>
      </c>
      <c r="F325" s="151" t="s">
        <v>3282</v>
      </c>
    </row>
    <row r="326" spans="1:11">
      <c r="A326" s="157" t="s">
        <v>3283</v>
      </c>
      <c r="B326" s="151" t="s">
        <v>3284</v>
      </c>
      <c r="C326" s="151" t="s">
        <v>3285</v>
      </c>
      <c r="D326" s="157" t="s">
        <v>3286</v>
      </c>
      <c r="E326" s="151" t="s">
        <v>2638</v>
      </c>
      <c r="F326" s="151" t="s">
        <v>3287</v>
      </c>
    </row>
    <row r="327" spans="1:11">
      <c r="A327" s="157" t="s">
        <v>3288</v>
      </c>
      <c r="B327" s="151" t="s">
        <v>3289</v>
      </c>
      <c r="C327" s="151" t="s">
        <v>3290</v>
      </c>
      <c r="D327" s="157" t="s">
        <v>3291</v>
      </c>
      <c r="E327" s="151" t="s">
        <v>2587</v>
      </c>
      <c r="F327" s="151" t="s">
        <v>3292</v>
      </c>
    </row>
    <row r="328" spans="1:11">
      <c r="A328" s="157" t="s">
        <v>3293</v>
      </c>
      <c r="B328" s="151" t="s">
        <v>3294</v>
      </c>
      <c r="C328" s="151" t="s">
        <v>3295</v>
      </c>
      <c r="D328" s="157" t="s">
        <v>3296</v>
      </c>
      <c r="E328" s="151" t="s">
        <v>2457</v>
      </c>
      <c r="F328" s="151" t="s">
        <v>3297</v>
      </c>
    </row>
    <row r="329" spans="1:11">
      <c r="A329" s="157" t="s">
        <v>3298</v>
      </c>
      <c r="B329" s="151" t="s">
        <v>3299</v>
      </c>
      <c r="C329" s="151" t="s">
        <v>3300</v>
      </c>
      <c r="D329" s="157" t="s">
        <v>3301</v>
      </c>
      <c r="E329" s="151" t="s">
        <v>1622</v>
      </c>
      <c r="F329" s="151" t="s">
        <v>3302</v>
      </c>
    </row>
    <row r="330" spans="1:11">
      <c r="A330" s="157" t="s">
        <v>3303</v>
      </c>
      <c r="B330" s="151" t="s">
        <v>3304</v>
      </c>
      <c r="C330" s="151" t="s">
        <v>3305</v>
      </c>
      <c r="D330" s="157" t="s">
        <v>3306</v>
      </c>
      <c r="E330" s="151" t="s">
        <v>3307</v>
      </c>
      <c r="F330" s="151" t="s">
        <v>3308</v>
      </c>
    </row>
    <row r="331" spans="1:11">
      <c r="A331" s="157" t="s">
        <v>3309</v>
      </c>
      <c r="B331" s="151" t="s">
        <v>3310</v>
      </c>
      <c r="C331" s="151" t="s">
        <v>3311</v>
      </c>
      <c r="D331" s="157" t="s">
        <v>3312</v>
      </c>
      <c r="E331" s="151" t="s">
        <v>3313</v>
      </c>
      <c r="F331" s="151" t="s">
        <v>3119</v>
      </c>
    </row>
    <row r="332" spans="1:11">
      <c r="A332" s="157" t="s">
        <v>3314</v>
      </c>
      <c r="B332" s="151" t="s">
        <v>3315</v>
      </c>
      <c r="C332" s="151" t="s">
        <v>3316</v>
      </c>
      <c r="D332" s="157" t="s">
        <v>3317</v>
      </c>
      <c r="E332" s="151" t="s">
        <v>3318</v>
      </c>
      <c r="F332" s="151" t="s">
        <v>3263</v>
      </c>
    </row>
    <row r="333" spans="1:11">
      <c r="A333" s="157" t="s">
        <v>3319</v>
      </c>
      <c r="B333" s="151" t="s">
        <v>3320</v>
      </c>
      <c r="C333" s="151" t="s">
        <v>3321</v>
      </c>
      <c r="D333" s="157" t="s">
        <v>3322</v>
      </c>
      <c r="E333" s="151" t="s">
        <v>2805</v>
      </c>
      <c r="F333" s="151" t="s">
        <v>3323</v>
      </c>
    </row>
    <row r="334" spans="1:11">
      <c r="A334" s="157" t="s">
        <v>3324</v>
      </c>
      <c r="B334" s="151" t="s">
        <v>3325</v>
      </c>
      <c r="C334" s="151" t="s">
        <v>3326</v>
      </c>
      <c r="D334" s="157" t="s">
        <v>3327</v>
      </c>
      <c r="E334" s="151" t="s">
        <v>3328</v>
      </c>
      <c r="F334" s="151" t="s">
        <v>3329</v>
      </c>
    </row>
    <row r="335" spans="1:11">
      <c r="A335" s="157" t="s">
        <v>3330</v>
      </c>
      <c r="B335" s="151" t="s">
        <v>3331</v>
      </c>
      <c r="C335" s="151" t="s">
        <v>3332</v>
      </c>
      <c r="D335" s="157" t="s">
        <v>3333</v>
      </c>
      <c r="E335" s="151" t="s">
        <v>1626</v>
      </c>
      <c r="F335" s="151" t="s">
        <v>3334</v>
      </c>
      <c r="G335" s="9">
        <v>23</v>
      </c>
      <c r="H335" s="9">
        <v>31</v>
      </c>
      <c r="I335" s="9">
        <v>78</v>
      </c>
      <c r="J335" s="9">
        <v>89</v>
      </c>
      <c r="K335" s="9" t="s">
        <v>2182</v>
      </c>
    </row>
    <row r="336" spans="1:11">
      <c r="A336" s="157" t="s">
        <v>3335</v>
      </c>
      <c r="B336" s="151" t="s">
        <v>3336</v>
      </c>
      <c r="C336" s="151" t="s">
        <v>3337</v>
      </c>
      <c r="D336" s="157" t="s">
        <v>3338</v>
      </c>
      <c r="E336" s="151" t="s">
        <v>1828</v>
      </c>
      <c r="F336" s="151" t="s">
        <v>3339</v>
      </c>
    </row>
    <row r="337" spans="1:11">
      <c r="A337" s="157" t="s">
        <v>3340</v>
      </c>
      <c r="B337" s="151" t="s">
        <v>3341</v>
      </c>
      <c r="C337" s="151" t="s">
        <v>3342</v>
      </c>
      <c r="D337" s="157" t="s">
        <v>3343</v>
      </c>
      <c r="E337" s="151" t="s">
        <v>2599</v>
      </c>
      <c r="F337" s="151" t="s">
        <v>2237</v>
      </c>
      <c r="G337" s="9">
        <v>33</v>
      </c>
      <c r="H337" s="9">
        <v>39</v>
      </c>
      <c r="I337" s="9">
        <v>85</v>
      </c>
      <c r="J337" s="9">
        <v>58</v>
      </c>
      <c r="K337" s="9" t="s">
        <v>1880</v>
      </c>
    </row>
    <row r="338" spans="1:11">
      <c r="A338" s="157" t="s">
        <v>3344</v>
      </c>
      <c r="B338" s="151" t="s">
        <v>3345</v>
      </c>
      <c r="C338" s="151" t="s">
        <v>3346</v>
      </c>
      <c r="D338" s="157" t="s">
        <v>3347</v>
      </c>
      <c r="E338" s="151" t="s">
        <v>2242</v>
      </c>
      <c r="F338" s="151" t="s">
        <v>3348</v>
      </c>
    </row>
    <row r="339" spans="1:11">
      <c r="A339" s="157" t="s">
        <v>3349</v>
      </c>
      <c r="B339" s="151" t="s">
        <v>3350</v>
      </c>
      <c r="C339" s="151" t="s">
        <v>3351</v>
      </c>
      <c r="D339" s="157" t="s">
        <v>3352</v>
      </c>
      <c r="E339" s="151" t="s">
        <v>3353</v>
      </c>
      <c r="F339" s="151" t="s">
        <v>3354</v>
      </c>
    </row>
    <row r="340" spans="1:11">
      <c r="A340" s="157" t="s">
        <v>3355</v>
      </c>
      <c r="B340" s="151" t="s">
        <v>3356</v>
      </c>
      <c r="C340" s="151" t="s">
        <v>3357</v>
      </c>
      <c r="D340" s="157" t="s">
        <v>3358</v>
      </c>
      <c r="E340" s="151" t="s">
        <v>3359</v>
      </c>
      <c r="F340" s="151" t="s">
        <v>3360</v>
      </c>
    </row>
    <row r="341" spans="1:11">
      <c r="A341" s="157" t="s">
        <v>3361</v>
      </c>
      <c r="B341" s="151" t="s">
        <v>3362</v>
      </c>
      <c r="C341" s="151" t="s">
        <v>3363</v>
      </c>
      <c r="D341" s="157" t="s">
        <v>3364</v>
      </c>
      <c r="E341" s="151" t="s">
        <v>1732</v>
      </c>
      <c r="F341" s="151" t="s">
        <v>3365</v>
      </c>
    </row>
    <row r="342" spans="1:11">
      <c r="A342" s="157" t="s">
        <v>3366</v>
      </c>
      <c r="B342" s="151" t="s">
        <v>3367</v>
      </c>
      <c r="C342" s="151" t="s">
        <v>3368</v>
      </c>
      <c r="D342" s="157" t="s">
        <v>3369</v>
      </c>
      <c r="E342" s="151" t="s">
        <v>2268</v>
      </c>
      <c r="F342" s="151" t="s">
        <v>3370</v>
      </c>
    </row>
    <row r="343" spans="1:11">
      <c r="A343" s="157" t="s">
        <v>3371</v>
      </c>
      <c r="B343" s="151" t="s">
        <v>3372</v>
      </c>
      <c r="C343" s="151" t="s">
        <v>3373</v>
      </c>
      <c r="D343" s="157" t="s">
        <v>3374</v>
      </c>
      <c r="E343" s="151" t="s">
        <v>2069</v>
      </c>
      <c r="F343" s="151" t="s">
        <v>3375</v>
      </c>
    </row>
    <row r="344" spans="1:11">
      <c r="A344" s="157" t="s">
        <v>3376</v>
      </c>
      <c r="B344" s="151" t="s">
        <v>3377</v>
      </c>
      <c r="C344" s="151" t="s">
        <v>3378</v>
      </c>
      <c r="D344" s="157" t="s">
        <v>3379</v>
      </c>
      <c r="E344" s="151" t="s">
        <v>1951</v>
      </c>
      <c r="F344" s="151" t="s">
        <v>3380</v>
      </c>
    </row>
    <row r="345" spans="1:11">
      <c r="A345" s="157" t="s">
        <v>3381</v>
      </c>
      <c r="B345" s="151" t="s">
        <v>3382</v>
      </c>
      <c r="C345" s="151" t="s">
        <v>3383</v>
      </c>
      <c r="D345" s="157" t="s">
        <v>3384</v>
      </c>
      <c r="E345" s="151" t="s">
        <v>3385</v>
      </c>
      <c r="F345" s="151" t="s">
        <v>3386</v>
      </c>
    </row>
    <row r="346" spans="1:11">
      <c r="A346" s="157" t="s">
        <v>3387</v>
      </c>
      <c r="B346" s="151" t="s">
        <v>3388</v>
      </c>
      <c r="C346" s="151" t="s">
        <v>3389</v>
      </c>
      <c r="D346" s="157" t="s">
        <v>3390</v>
      </c>
      <c r="E346" s="151" t="s">
        <v>2544</v>
      </c>
      <c r="F346" s="151" t="s">
        <v>3391</v>
      </c>
    </row>
    <row r="347" spans="1:11">
      <c r="A347" s="157" t="s">
        <v>3392</v>
      </c>
      <c r="B347" s="151" t="s">
        <v>3393</v>
      </c>
      <c r="C347" s="151" t="s">
        <v>3394</v>
      </c>
      <c r="D347" s="157" t="s">
        <v>3395</v>
      </c>
      <c r="E347" s="151" t="s">
        <v>3396</v>
      </c>
      <c r="F347" s="151" t="s">
        <v>2913</v>
      </c>
    </row>
    <row r="348" spans="1:11">
      <c r="A348" s="157" t="s">
        <v>3397</v>
      </c>
      <c r="B348" s="151" t="s">
        <v>3398</v>
      </c>
      <c r="C348" s="151" t="s">
        <v>3399</v>
      </c>
      <c r="D348" s="157" t="s">
        <v>3400</v>
      </c>
      <c r="E348" s="151" t="s">
        <v>3401</v>
      </c>
      <c r="F348" s="151" t="s">
        <v>3402</v>
      </c>
    </row>
    <row r="349" spans="1:11">
      <c r="A349" s="157" t="s">
        <v>3403</v>
      </c>
      <c r="B349" s="151" t="s">
        <v>3404</v>
      </c>
      <c r="C349" s="151" t="s">
        <v>3405</v>
      </c>
      <c r="D349" s="157" t="s">
        <v>3406</v>
      </c>
      <c r="E349" s="151" t="s">
        <v>3407</v>
      </c>
      <c r="F349" s="151" t="s">
        <v>3408</v>
      </c>
    </row>
    <row r="350" spans="1:11">
      <c r="A350" s="157" t="s">
        <v>3409</v>
      </c>
      <c r="B350" s="151" t="s">
        <v>3410</v>
      </c>
      <c r="C350" s="151" t="s">
        <v>1084</v>
      </c>
      <c r="D350" s="157" t="s">
        <v>1082</v>
      </c>
      <c r="E350" s="151" t="s">
        <v>3411</v>
      </c>
      <c r="F350" s="151" t="s">
        <v>3412</v>
      </c>
      <c r="G350" s="9">
        <v>76</v>
      </c>
      <c r="H350" s="9">
        <v>81</v>
      </c>
      <c r="I350" s="9">
        <v>34</v>
      </c>
      <c r="J350" s="9">
        <v>30</v>
      </c>
      <c r="K350" s="9" t="s">
        <v>1304</v>
      </c>
    </row>
    <row r="351" spans="1:11">
      <c r="A351" s="157" t="s">
        <v>3413</v>
      </c>
      <c r="B351" s="151" t="s">
        <v>3414</v>
      </c>
      <c r="C351" s="151" t="s">
        <v>3415</v>
      </c>
      <c r="D351" s="157" t="s">
        <v>3416</v>
      </c>
      <c r="E351" s="151" t="s">
        <v>3417</v>
      </c>
      <c r="F351" s="151" t="s">
        <v>3418</v>
      </c>
    </row>
    <row r="352" spans="1:11">
      <c r="A352" s="157" t="s">
        <v>3419</v>
      </c>
      <c r="B352" s="151" t="s">
        <v>3420</v>
      </c>
      <c r="C352" s="151" t="s">
        <v>3421</v>
      </c>
      <c r="D352" s="157" t="s">
        <v>3422</v>
      </c>
      <c r="E352" s="151" t="s">
        <v>3423</v>
      </c>
      <c r="F352" s="151" t="s">
        <v>3424</v>
      </c>
    </row>
    <row r="353" spans="1:11">
      <c r="A353" s="157" t="s">
        <v>3425</v>
      </c>
      <c r="B353" s="151" t="s">
        <v>3426</v>
      </c>
      <c r="C353" s="151" t="s">
        <v>3427</v>
      </c>
      <c r="D353" s="157" t="s">
        <v>3428</v>
      </c>
      <c r="E353" s="151" t="s">
        <v>3429</v>
      </c>
      <c r="F353" s="151" t="s">
        <v>3430</v>
      </c>
    </row>
    <row r="354" spans="1:11">
      <c r="A354" s="157" t="s">
        <v>3431</v>
      </c>
      <c r="B354" s="151" t="s">
        <v>3432</v>
      </c>
      <c r="C354" s="151" t="s">
        <v>3433</v>
      </c>
      <c r="D354" s="157" t="s">
        <v>3434</v>
      </c>
      <c r="E354" s="151" t="s">
        <v>3435</v>
      </c>
      <c r="F354" s="151" t="s">
        <v>3436</v>
      </c>
      <c r="G354" s="9">
        <v>59</v>
      </c>
      <c r="H354" s="9">
        <v>86</v>
      </c>
      <c r="I354" s="9">
        <v>42</v>
      </c>
      <c r="J354" s="9">
        <v>22</v>
      </c>
      <c r="K354" s="9" t="s">
        <v>1624</v>
      </c>
    </row>
    <row r="355" spans="1:11">
      <c r="A355" s="157" t="s">
        <v>3437</v>
      </c>
      <c r="B355" s="151" t="s">
        <v>3438</v>
      </c>
      <c r="C355" s="151" t="s">
        <v>3439</v>
      </c>
      <c r="D355" s="157" t="s">
        <v>3440</v>
      </c>
      <c r="E355" s="151" t="s">
        <v>2262</v>
      </c>
      <c r="F355" s="151" t="s">
        <v>3441</v>
      </c>
    </row>
    <row r="356" spans="1:11">
      <c r="A356" s="157" t="s">
        <v>3442</v>
      </c>
      <c r="B356" s="151" t="s">
        <v>3443</v>
      </c>
      <c r="C356" s="151" t="s">
        <v>3444</v>
      </c>
      <c r="D356" s="157" t="s">
        <v>3445</v>
      </c>
      <c r="E356" s="151" t="s">
        <v>3446</v>
      </c>
      <c r="F356" s="151" t="s">
        <v>3447</v>
      </c>
    </row>
    <row r="357" spans="1:11">
      <c r="A357" s="157" t="s">
        <v>3448</v>
      </c>
      <c r="B357" s="151" t="s">
        <v>3449</v>
      </c>
      <c r="C357" s="151" t="s">
        <v>3450</v>
      </c>
      <c r="D357" s="157" t="s">
        <v>3451</v>
      </c>
      <c r="E357" s="151" t="s">
        <v>3452</v>
      </c>
      <c r="F357" s="151" t="s">
        <v>3453</v>
      </c>
    </row>
    <row r="358" spans="1:11">
      <c r="A358" s="157" t="s">
        <v>3454</v>
      </c>
      <c r="B358" s="151" t="s">
        <v>3455</v>
      </c>
      <c r="C358" s="151" t="s">
        <v>3456</v>
      </c>
      <c r="D358" s="157" t="s">
        <v>3457</v>
      </c>
      <c r="E358" s="151" t="s">
        <v>2533</v>
      </c>
      <c r="F358" s="151" t="s">
        <v>3458</v>
      </c>
    </row>
    <row r="359" spans="1:11">
      <c r="A359" s="157" t="s">
        <v>3459</v>
      </c>
      <c r="B359" s="151" t="s">
        <v>3460</v>
      </c>
      <c r="C359" s="151" t="s">
        <v>3461</v>
      </c>
      <c r="D359" s="157" t="s">
        <v>3462</v>
      </c>
      <c r="E359" s="151" t="s">
        <v>3463</v>
      </c>
      <c r="F359" s="151" t="s">
        <v>3464</v>
      </c>
    </row>
    <row r="360" spans="1:11">
      <c r="A360" s="157" t="s">
        <v>3465</v>
      </c>
      <c r="B360" s="151" t="s">
        <v>3466</v>
      </c>
      <c r="C360" s="151" t="s">
        <v>3467</v>
      </c>
      <c r="D360" s="157" t="s">
        <v>3468</v>
      </c>
      <c r="E360" s="151" t="s">
        <v>3469</v>
      </c>
      <c r="F360" s="151" t="s">
        <v>3470</v>
      </c>
    </row>
    <row r="361" spans="1:11">
      <c r="A361" s="157" t="s">
        <v>3471</v>
      </c>
      <c r="B361" s="151" t="s">
        <v>3472</v>
      </c>
      <c r="C361" s="151" t="s">
        <v>3473</v>
      </c>
      <c r="D361" s="157" t="s">
        <v>3474</v>
      </c>
      <c r="E361" s="151" t="s">
        <v>3318</v>
      </c>
      <c r="F361" s="151" t="s">
        <v>3475</v>
      </c>
    </row>
    <row r="362" spans="1:11">
      <c r="A362" s="157" t="s">
        <v>3476</v>
      </c>
      <c r="B362" s="151" t="s">
        <v>3477</v>
      </c>
      <c r="C362" s="151" t="s">
        <v>3478</v>
      </c>
      <c r="D362" s="157" t="s">
        <v>3479</v>
      </c>
      <c r="E362" s="151" t="s">
        <v>1665</v>
      </c>
      <c r="F362" s="151" t="s">
        <v>3480</v>
      </c>
    </row>
    <row r="363" spans="1:11">
      <c r="A363" s="157" t="s">
        <v>3481</v>
      </c>
      <c r="B363" s="151" t="s">
        <v>3482</v>
      </c>
      <c r="C363" s="151" t="s">
        <v>3483</v>
      </c>
      <c r="D363" s="157" t="s">
        <v>3484</v>
      </c>
      <c r="E363" s="151" t="s">
        <v>1788</v>
      </c>
      <c r="F363" s="151" t="s">
        <v>3485</v>
      </c>
    </row>
    <row r="364" spans="1:11">
      <c r="A364" s="157" t="s">
        <v>3486</v>
      </c>
      <c r="B364" s="151" t="s">
        <v>3487</v>
      </c>
      <c r="C364" s="151" t="s">
        <v>3488</v>
      </c>
      <c r="D364" s="157" t="s">
        <v>3489</v>
      </c>
      <c r="E364" s="151" t="s">
        <v>1951</v>
      </c>
      <c r="F364" s="151" t="s">
        <v>3490</v>
      </c>
      <c r="G364" s="9">
        <v>76</v>
      </c>
      <c r="H364" s="9">
        <v>80</v>
      </c>
      <c r="I364" s="9">
        <v>37</v>
      </c>
      <c r="J364" s="9">
        <v>54</v>
      </c>
      <c r="K364" s="9" t="s">
        <v>2042</v>
      </c>
    </row>
    <row r="365" spans="1:11">
      <c r="A365" s="157" t="s">
        <v>3491</v>
      </c>
      <c r="B365" s="151" t="s">
        <v>3492</v>
      </c>
      <c r="C365" s="151" t="s">
        <v>3493</v>
      </c>
      <c r="D365" s="157" t="s">
        <v>3494</v>
      </c>
      <c r="E365" s="151" t="s">
        <v>3495</v>
      </c>
      <c r="F365" s="151" t="s">
        <v>2364</v>
      </c>
    </row>
    <row r="366" spans="1:11">
      <c r="A366" s="157" t="s">
        <v>3496</v>
      </c>
      <c r="B366" s="151" t="s">
        <v>3497</v>
      </c>
      <c r="C366" s="151" t="s">
        <v>3498</v>
      </c>
      <c r="D366" s="157" t="s">
        <v>3499</v>
      </c>
      <c r="E366" s="151" t="s">
        <v>3500</v>
      </c>
      <c r="F366" s="151" t="s">
        <v>3501</v>
      </c>
    </row>
    <row r="367" spans="1:11">
      <c r="A367" s="157" t="s">
        <v>3502</v>
      </c>
      <c r="B367" s="151" t="s">
        <v>3503</v>
      </c>
      <c r="C367" s="151" t="s">
        <v>3504</v>
      </c>
      <c r="D367" s="157" t="s">
        <v>3505</v>
      </c>
      <c r="E367" s="151" t="s">
        <v>3506</v>
      </c>
      <c r="F367" s="151" t="s">
        <v>3507</v>
      </c>
    </row>
    <row r="368" spans="1:11">
      <c r="A368" s="157" t="s">
        <v>3508</v>
      </c>
      <c r="B368" s="151" t="s">
        <v>3509</v>
      </c>
      <c r="C368" s="151" t="s">
        <v>3510</v>
      </c>
      <c r="D368" s="157" t="s">
        <v>3511</v>
      </c>
      <c r="E368" s="151" t="s">
        <v>3512</v>
      </c>
      <c r="F368" s="151" t="s">
        <v>3513</v>
      </c>
    </row>
    <row r="369" spans="1:11">
      <c r="A369" s="157" t="s">
        <v>3514</v>
      </c>
      <c r="B369" s="151" t="s">
        <v>1086</v>
      </c>
      <c r="C369" s="151" t="s">
        <v>1087</v>
      </c>
      <c r="D369" s="157" t="s">
        <v>1085</v>
      </c>
      <c r="E369" s="151" t="s">
        <v>3515</v>
      </c>
      <c r="F369" s="151" t="s">
        <v>3516</v>
      </c>
    </row>
    <row r="370" spans="1:11">
      <c r="A370" s="157" t="s">
        <v>3517</v>
      </c>
      <c r="B370" s="151" t="s">
        <v>3518</v>
      </c>
      <c r="C370" s="151" t="s">
        <v>3519</v>
      </c>
      <c r="D370" s="157" t="s">
        <v>3520</v>
      </c>
      <c r="E370" s="151" t="s">
        <v>3229</v>
      </c>
      <c r="F370" s="151" t="s">
        <v>2992</v>
      </c>
      <c r="G370" s="9">
        <v>80</v>
      </c>
      <c r="H370" s="9">
        <v>74</v>
      </c>
      <c r="I370" s="9">
        <v>71</v>
      </c>
      <c r="J370" s="9">
        <v>36</v>
      </c>
      <c r="K370" s="9" t="s">
        <v>1698</v>
      </c>
    </row>
    <row r="371" spans="1:11">
      <c r="A371" s="157" t="s">
        <v>3521</v>
      </c>
      <c r="B371" s="151" t="s">
        <v>3522</v>
      </c>
      <c r="C371" s="151" t="s">
        <v>3523</v>
      </c>
      <c r="D371" s="157" t="s">
        <v>3524</v>
      </c>
      <c r="E371" s="151" t="s">
        <v>3525</v>
      </c>
      <c r="F371" s="151" t="s">
        <v>3526</v>
      </c>
    </row>
    <row r="372" spans="1:11">
      <c r="A372" s="157" t="s">
        <v>3527</v>
      </c>
      <c r="B372" s="151" t="s">
        <v>3528</v>
      </c>
      <c r="C372" s="151" t="s">
        <v>3529</v>
      </c>
      <c r="D372" s="157" t="s">
        <v>3530</v>
      </c>
      <c r="E372" s="151" t="s">
        <v>2955</v>
      </c>
      <c r="F372" s="151" t="s">
        <v>3531</v>
      </c>
    </row>
    <row r="373" spans="1:11">
      <c r="A373" s="157" t="s">
        <v>3532</v>
      </c>
      <c r="B373" s="151" t="s">
        <v>3533</v>
      </c>
      <c r="C373" s="151" t="s">
        <v>3534</v>
      </c>
      <c r="D373" s="157" t="s">
        <v>3535</v>
      </c>
      <c r="E373" s="151" t="s">
        <v>3184</v>
      </c>
      <c r="F373" s="151" t="s">
        <v>3536</v>
      </c>
    </row>
    <row r="374" spans="1:11">
      <c r="A374" s="157" t="s">
        <v>3537</v>
      </c>
      <c r="B374" s="151" t="s">
        <v>3538</v>
      </c>
      <c r="C374" s="151" t="s">
        <v>3539</v>
      </c>
      <c r="D374" s="157" t="s">
        <v>3540</v>
      </c>
      <c r="E374" s="151" t="s">
        <v>3541</v>
      </c>
      <c r="F374" s="151" t="s">
        <v>3542</v>
      </c>
    </row>
    <row r="375" spans="1:11">
      <c r="A375" s="157" t="s">
        <v>3543</v>
      </c>
      <c r="B375" s="151" t="s">
        <v>3544</v>
      </c>
      <c r="C375" s="151" t="s">
        <v>3545</v>
      </c>
      <c r="D375" s="157" t="s">
        <v>3546</v>
      </c>
      <c r="E375" s="151" t="s">
        <v>3547</v>
      </c>
      <c r="F375" s="151" t="s">
        <v>3548</v>
      </c>
    </row>
    <row r="376" spans="1:11">
      <c r="A376" s="157" t="s">
        <v>3549</v>
      </c>
      <c r="B376" s="151" t="s">
        <v>3550</v>
      </c>
      <c r="C376" s="151" t="s">
        <v>3551</v>
      </c>
      <c r="D376" s="157" t="s">
        <v>3552</v>
      </c>
      <c r="E376" s="151" t="s">
        <v>3553</v>
      </c>
      <c r="F376" s="151" t="s">
        <v>3554</v>
      </c>
    </row>
    <row r="377" spans="1:11">
      <c r="A377" s="157" t="s">
        <v>3555</v>
      </c>
      <c r="B377" s="151" t="s">
        <v>3556</v>
      </c>
      <c r="C377" s="151" t="s">
        <v>3557</v>
      </c>
      <c r="D377" s="157" t="s">
        <v>3558</v>
      </c>
      <c r="E377" s="151" t="s">
        <v>3559</v>
      </c>
      <c r="F377" s="151" t="s">
        <v>2772</v>
      </c>
    </row>
    <row r="378" spans="1:11">
      <c r="A378" s="157" t="s">
        <v>3560</v>
      </c>
      <c r="B378" s="151" t="s">
        <v>3561</v>
      </c>
      <c r="C378" s="151" t="s">
        <v>3562</v>
      </c>
      <c r="D378" s="157" t="s">
        <v>3563</v>
      </c>
      <c r="E378" s="151" t="s">
        <v>3564</v>
      </c>
      <c r="F378" s="151" t="s">
        <v>1860</v>
      </c>
    </row>
    <row r="379" spans="1:11">
      <c r="A379" s="157" t="s">
        <v>3565</v>
      </c>
      <c r="B379" s="151" t="s">
        <v>3566</v>
      </c>
      <c r="C379" s="151" t="s">
        <v>3567</v>
      </c>
      <c r="D379" s="157" t="s">
        <v>3568</v>
      </c>
      <c r="E379" s="151" t="s">
        <v>3569</v>
      </c>
      <c r="F379" s="151" t="s">
        <v>3570</v>
      </c>
    </row>
    <row r="380" spans="1:11">
      <c r="A380" s="157" t="s">
        <v>3571</v>
      </c>
      <c r="B380" s="151" t="s">
        <v>3572</v>
      </c>
      <c r="C380" s="151" t="s">
        <v>3573</v>
      </c>
      <c r="D380" s="157" t="s">
        <v>3574</v>
      </c>
      <c r="E380" s="151" t="s">
        <v>3575</v>
      </c>
      <c r="F380" s="151" t="s">
        <v>3576</v>
      </c>
    </row>
    <row r="381" spans="1:11">
      <c r="A381" s="157" t="s">
        <v>3577</v>
      </c>
      <c r="B381" s="151" t="s">
        <v>3578</v>
      </c>
      <c r="C381" s="151" t="s">
        <v>3579</v>
      </c>
      <c r="D381" s="157" t="s">
        <v>3580</v>
      </c>
      <c r="E381" s="151" t="s">
        <v>3581</v>
      </c>
      <c r="F381" s="151" t="s">
        <v>1782</v>
      </c>
    </row>
    <row r="382" spans="1:11">
      <c r="A382" s="157" t="s">
        <v>3582</v>
      </c>
      <c r="B382" s="151" t="s">
        <v>3583</v>
      </c>
      <c r="C382" s="151" t="s">
        <v>3584</v>
      </c>
      <c r="D382" s="157" t="s">
        <v>3585</v>
      </c>
      <c r="E382" s="151" t="s">
        <v>2659</v>
      </c>
      <c r="F382" s="151" t="s">
        <v>3586</v>
      </c>
    </row>
    <row r="383" spans="1:11">
      <c r="A383" s="157" t="s">
        <v>3587</v>
      </c>
      <c r="B383" s="151" t="s">
        <v>3588</v>
      </c>
      <c r="C383" s="151" t="s">
        <v>3589</v>
      </c>
      <c r="D383" s="157" t="s">
        <v>3590</v>
      </c>
      <c r="E383" s="151" t="s">
        <v>1684</v>
      </c>
      <c r="F383" s="151" t="s">
        <v>1987</v>
      </c>
    </row>
    <row r="384" spans="1:11">
      <c r="A384" s="157" t="s">
        <v>3591</v>
      </c>
      <c r="B384" s="151" t="s">
        <v>3592</v>
      </c>
      <c r="C384" s="151" t="s">
        <v>3593</v>
      </c>
      <c r="D384" s="157" t="s">
        <v>3594</v>
      </c>
      <c r="E384" s="151" t="s">
        <v>2108</v>
      </c>
      <c r="F384" s="151" t="s">
        <v>1675</v>
      </c>
    </row>
    <row r="385" spans="1:11">
      <c r="A385" s="157" t="s">
        <v>3595</v>
      </c>
      <c r="B385" s="151" t="s">
        <v>3596</v>
      </c>
      <c r="C385" s="151" t="s">
        <v>3597</v>
      </c>
      <c r="D385" s="157" t="s">
        <v>3598</v>
      </c>
      <c r="E385" s="151" t="s">
        <v>3495</v>
      </c>
      <c r="F385" s="151" t="s">
        <v>3113</v>
      </c>
    </row>
    <row r="386" spans="1:11">
      <c r="A386" s="157" t="s">
        <v>3599</v>
      </c>
      <c r="B386" s="151" t="s">
        <v>3600</v>
      </c>
      <c r="C386" s="151" t="s">
        <v>3601</v>
      </c>
      <c r="D386" s="157" t="s">
        <v>3602</v>
      </c>
      <c r="E386" s="151" t="s">
        <v>3603</v>
      </c>
      <c r="F386" s="151" t="s">
        <v>3604</v>
      </c>
    </row>
    <row r="387" spans="1:11">
      <c r="A387" s="157" t="s">
        <v>3605</v>
      </c>
      <c r="B387" s="151" t="s">
        <v>3606</v>
      </c>
      <c r="C387" s="151" t="s">
        <v>3607</v>
      </c>
      <c r="D387" s="157" t="s">
        <v>3608</v>
      </c>
      <c r="E387" s="151" t="s">
        <v>3609</v>
      </c>
      <c r="F387" s="151" t="s">
        <v>3610</v>
      </c>
    </row>
    <row r="388" spans="1:11">
      <c r="A388" s="157" t="s">
        <v>3611</v>
      </c>
      <c r="B388" s="151" t="s">
        <v>3612</v>
      </c>
      <c r="C388" s="151" t="s">
        <v>3613</v>
      </c>
      <c r="D388" s="157" t="s">
        <v>3614</v>
      </c>
      <c r="E388" s="151" t="s">
        <v>3615</v>
      </c>
      <c r="F388" s="151" t="s">
        <v>2935</v>
      </c>
    </row>
    <row r="389" spans="1:11">
      <c r="A389" s="157" t="s">
        <v>3616</v>
      </c>
      <c r="B389" s="151" t="s">
        <v>3617</v>
      </c>
      <c r="C389" s="151" t="s">
        <v>3618</v>
      </c>
      <c r="D389" s="157" t="s">
        <v>3619</v>
      </c>
      <c r="E389" s="151" t="s">
        <v>3620</v>
      </c>
      <c r="F389" s="151" t="s">
        <v>3621</v>
      </c>
    </row>
    <row r="390" spans="1:11">
      <c r="A390" s="157" t="s">
        <v>3622</v>
      </c>
      <c r="B390" s="151" t="s">
        <v>3623</v>
      </c>
      <c r="C390" s="151" t="s">
        <v>3624</v>
      </c>
      <c r="D390" s="157" t="s">
        <v>3625</v>
      </c>
      <c r="E390" s="151" t="s">
        <v>3626</v>
      </c>
      <c r="F390" s="151" t="s">
        <v>3627</v>
      </c>
      <c r="G390" s="9">
        <v>80</v>
      </c>
      <c r="H390" s="9">
        <v>64</v>
      </c>
      <c r="I390" s="9">
        <v>81</v>
      </c>
      <c r="J390" s="9">
        <v>65</v>
      </c>
      <c r="K390" s="9" t="s">
        <v>1834</v>
      </c>
    </row>
    <row r="391" spans="1:11">
      <c r="A391" s="157" t="s">
        <v>3628</v>
      </c>
      <c r="B391" s="151" t="s">
        <v>3629</v>
      </c>
      <c r="C391" s="151" t="s">
        <v>3630</v>
      </c>
      <c r="D391" s="157" t="s">
        <v>3631</v>
      </c>
      <c r="E391" s="151" t="s">
        <v>3632</v>
      </c>
      <c r="F391" s="151" t="s">
        <v>3633</v>
      </c>
    </row>
    <row r="392" spans="1:11">
      <c r="A392" s="157" t="s">
        <v>3634</v>
      </c>
      <c r="B392" s="151" t="s">
        <v>3635</v>
      </c>
      <c r="C392" s="151" t="s">
        <v>762</v>
      </c>
      <c r="D392" s="157" t="s">
        <v>760</v>
      </c>
      <c r="E392" s="151" t="s">
        <v>1617</v>
      </c>
      <c r="F392" s="151" t="s">
        <v>3636</v>
      </c>
    </row>
    <row r="393" spans="1:11">
      <c r="A393" s="157" t="s">
        <v>3637</v>
      </c>
      <c r="B393" s="151" t="s">
        <v>3638</v>
      </c>
      <c r="C393" s="151" t="s">
        <v>3639</v>
      </c>
      <c r="D393" s="157" t="s">
        <v>3640</v>
      </c>
      <c r="E393" s="151" t="s">
        <v>2544</v>
      </c>
      <c r="F393" s="151" t="s">
        <v>3641</v>
      </c>
    </row>
    <row r="394" spans="1:11">
      <c r="A394" s="157" t="s">
        <v>3642</v>
      </c>
      <c r="B394" s="151" t="s">
        <v>3643</v>
      </c>
      <c r="C394" s="151" t="s">
        <v>3644</v>
      </c>
      <c r="D394" s="157" t="s">
        <v>3645</v>
      </c>
      <c r="E394" s="151" t="s">
        <v>3646</v>
      </c>
      <c r="F394" s="151" t="s">
        <v>3647</v>
      </c>
    </row>
    <row r="395" spans="1:11">
      <c r="A395" s="157" t="s">
        <v>3648</v>
      </c>
      <c r="B395" s="151" t="s">
        <v>3649</v>
      </c>
      <c r="C395" s="151" t="s">
        <v>3650</v>
      </c>
      <c r="D395" s="157" t="s">
        <v>3651</v>
      </c>
      <c r="E395" s="151" t="s">
        <v>3318</v>
      </c>
      <c r="F395" s="151" t="s">
        <v>3652</v>
      </c>
    </row>
    <row r="396" spans="1:11">
      <c r="A396" s="157" t="s">
        <v>3653</v>
      </c>
      <c r="B396" s="151" t="s">
        <v>3654</v>
      </c>
      <c r="C396" s="151" t="s">
        <v>3655</v>
      </c>
      <c r="D396" s="157" t="s">
        <v>3656</v>
      </c>
      <c r="E396" s="151" t="s">
        <v>3657</v>
      </c>
      <c r="F396" s="151" t="s">
        <v>3658</v>
      </c>
    </row>
    <row r="397" spans="1:11">
      <c r="A397" s="157" t="s">
        <v>3659</v>
      </c>
      <c r="B397" s="151" t="s">
        <v>3660</v>
      </c>
      <c r="C397" s="151" t="s">
        <v>3661</v>
      </c>
      <c r="D397" s="157" t="s">
        <v>3662</v>
      </c>
      <c r="E397" s="151" t="s">
        <v>1617</v>
      </c>
      <c r="F397" s="151" t="s">
        <v>3663</v>
      </c>
    </row>
    <row r="398" spans="1:11">
      <c r="A398" s="157" t="s">
        <v>3664</v>
      </c>
      <c r="B398" s="151" t="s">
        <v>3665</v>
      </c>
      <c r="C398" s="151" t="s">
        <v>3666</v>
      </c>
      <c r="D398" s="157" t="s">
        <v>3667</v>
      </c>
      <c r="E398" s="151" t="s">
        <v>3668</v>
      </c>
      <c r="F398" s="151" t="s">
        <v>3669</v>
      </c>
    </row>
    <row r="399" spans="1:11">
      <c r="A399" s="157" t="s">
        <v>3670</v>
      </c>
      <c r="B399" s="151" t="s">
        <v>3671</v>
      </c>
      <c r="C399" s="151" t="s">
        <v>3672</v>
      </c>
      <c r="D399" s="157" t="s">
        <v>3673</v>
      </c>
      <c r="E399" s="151" t="s">
        <v>2102</v>
      </c>
      <c r="F399" s="151" t="s">
        <v>3674</v>
      </c>
    </row>
    <row r="400" spans="1:11">
      <c r="A400" s="157" t="s">
        <v>3675</v>
      </c>
      <c r="B400" s="151" t="s">
        <v>3676</v>
      </c>
      <c r="C400" s="151" t="s">
        <v>3677</v>
      </c>
      <c r="D400" s="157" t="s">
        <v>3678</v>
      </c>
      <c r="E400" s="151" t="s">
        <v>3679</v>
      </c>
      <c r="F400" s="151" t="s">
        <v>3680</v>
      </c>
    </row>
    <row r="401" spans="1:11">
      <c r="A401" s="157" t="s">
        <v>3681</v>
      </c>
      <c r="B401" s="151" t="s">
        <v>3682</v>
      </c>
      <c r="C401" s="151" t="s">
        <v>3683</v>
      </c>
      <c r="D401" s="157" t="s">
        <v>3684</v>
      </c>
      <c r="E401" s="151" t="s">
        <v>1852</v>
      </c>
      <c r="F401" s="151" t="s">
        <v>3685</v>
      </c>
      <c r="G401" s="9">
        <v>69</v>
      </c>
      <c r="H401" s="9">
        <v>82</v>
      </c>
      <c r="I401" s="9">
        <v>54</v>
      </c>
      <c r="J401" s="9">
        <v>21</v>
      </c>
      <c r="K401" s="9" t="s">
        <v>1774</v>
      </c>
    </row>
    <row r="402" spans="1:11">
      <c r="A402" s="157" t="s">
        <v>3686</v>
      </c>
      <c r="B402" s="151" t="s">
        <v>3687</v>
      </c>
      <c r="C402" s="151" t="s">
        <v>3688</v>
      </c>
      <c r="D402" s="157" t="s">
        <v>3689</v>
      </c>
      <c r="E402" s="151" t="s">
        <v>1692</v>
      </c>
      <c r="F402" s="151" t="s">
        <v>3690</v>
      </c>
    </row>
    <row r="403" spans="1:11">
      <c r="A403" s="157" t="s">
        <v>3691</v>
      </c>
      <c r="B403" s="151" t="s">
        <v>3692</v>
      </c>
      <c r="C403" s="151" t="s">
        <v>3693</v>
      </c>
      <c r="D403" s="157" t="s">
        <v>3694</v>
      </c>
      <c r="E403" s="151" t="s">
        <v>3695</v>
      </c>
      <c r="F403" s="151" t="s">
        <v>3696</v>
      </c>
    </row>
    <row r="404" spans="1:11">
      <c r="A404" s="157" t="s">
        <v>3697</v>
      </c>
      <c r="B404" s="151" t="s">
        <v>3698</v>
      </c>
      <c r="C404" s="151" t="s">
        <v>3699</v>
      </c>
      <c r="D404" s="157" t="s">
        <v>3700</v>
      </c>
      <c r="E404" s="151" t="s">
        <v>1934</v>
      </c>
      <c r="F404" s="151" t="s">
        <v>1952</v>
      </c>
    </row>
    <row r="405" spans="1:11">
      <c r="A405" s="157" t="s">
        <v>3701</v>
      </c>
      <c r="B405" s="151" t="s">
        <v>3702</v>
      </c>
      <c r="C405" s="151" t="s">
        <v>3703</v>
      </c>
      <c r="D405" s="157" t="s">
        <v>3704</v>
      </c>
      <c r="E405" s="151" t="s">
        <v>2533</v>
      </c>
      <c r="F405" s="151" t="s">
        <v>3705</v>
      </c>
    </row>
    <row r="406" spans="1:11">
      <c r="A406" s="157" t="s">
        <v>3706</v>
      </c>
      <c r="B406" s="151" t="s">
        <v>3707</v>
      </c>
      <c r="C406" s="151" t="s">
        <v>3708</v>
      </c>
      <c r="D406" s="157" t="s">
        <v>3709</v>
      </c>
      <c r="E406" s="151" t="s">
        <v>3710</v>
      </c>
      <c r="F406" s="151" t="s">
        <v>3711</v>
      </c>
    </row>
    <row r="407" spans="1:11">
      <c r="A407" s="157" t="s">
        <v>3712</v>
      </c>
      <c r="B407" s="151" t="s">
        <v>3713</v>
      </c>
      <c r="C407" s="151" t="s">
        <v>3714</v>
      </c>
      <c r="D407" s="157" t="s">
        <v>3715</v>
      </c>
      <c r="E407" s="151" t="s">
        <v>1642</v>
      </c>
      <c r="F407" s="151" t="s">
        <v>3716</v>
      </c>
      <c r="G407" s="9">
        <v>28</v>
      </c>
      <c r="H407" s="9">
        <v>34</v>
      </c>
      <c r="I407" s="9">
        <v>72</v>
      </c>
      <c r="J407" s="9">
        <v>80</v>
      </c>
      <c r="K407" s="9" t="s">
        <v>1779</v>
      </c>
    </row>
    <row r="408" spans="1:11">
      <c r="A408" s="157" t="s">
        <v>3717</v>
      </c>
      <c r="B408" s="151" t="s">
        <v>3718</v>
      </c>
      <c r="C408" s="151" t="s">
        <v>3719</v>
      </c>
      <c r="D408" s="157" t="s">
        <v>3720</v>
      </c>
      <c r="E408" s="151" t="s">
        <v>3721</v>
      </c>
      <c r="F408" s="151" t="s">
        <v>3610</v>
      </c>
    </row>
    <row r="409" spans="1:11">
      <c r="A409" s="157" t="s">
        <v>3722</v>
      </c>
      <c r="B409" s="151" t="s">
        <v>3723</v>
      </c>
      <c r="C409" s="151" t="s">
        <v>3724</v>
      </c>
      <c r="D409" s="157" t="s">
        <v>3725</v>
      </c>
      <c r="E409" s="151" t="s">
        <v>2945</v>
      </c>
      <c r="F409" s="151" t="s">
        <v>3726</v>
      </c>
    </row>
    <row r="410" spans="1:11">
      <c r="A410" s="157" t="s">
        <v>3727</v>
      </c>
      <c r="B410" s="151" t="s">
        <v>3728</v>
      </c>
      <c r="C410" s="151" t="s">
        <v>3729</v>
      </c>
      <c r="D410" s="157" t="s">
        <v>3730</v>
      </c>
      <c r="E410" s="151" t="s">
        <v>3731</v>
      </c>
      <c r="F410" s="151" t="s">
        <v>3732</v>
      </c>
    </row>
    <row r="411" spans="1:11">
      <c r="A411" s="157" t="s">
        <v>3733</v>
      </c>
      <c r="B411" s="151" t="s">
        <v>3734</v>
      </c>
      <c r="C411" s="151" t="s">
        <v>3735</v>
      </c>
      <c r="D411" s="157" t="s">
        <v>3736</v>
      </c>
      <c r="E411" s="151" t="s">
        <v>3737</v>
      </c>
      <c r="F411" s="151" t="s">
        <v>3738</v>
      </c>
    </row>
    <row r="412" spans="1:11">
      <c r="A412" s="157" t="s">
        <v>3739</v>
      </c>
      <c r="B412" s="151" t="s">
        <v>3740</v>
      </c>
      <c r="C412" s="151" t="s">
        <v>3741</v>
      </c>
      <c r="D412" s="157" t="s">
        <v>3742</v>
      </c>
      <c r="E412" s="151" t="s">
        <v>3743</v>
      </c>
      <c r="F412" s="151" t="s">
        <v>2000</v>
      </c>
    </row>
    <row r="413" spans="1:11">
      <c r="A413" s="157" t="s">
        <v>3744</v>
      </c>
      <c r="B413" s="151" t="s">
        <v>3745</v>
      </c>
      <c r="C413" s="151" t="s">
        <v>3746</v>
      </c>
      <c r="D413" s="157" t="s">
        <v>3747</v>
      </c>
      <c r="E413" s="151" t="s">
        <v>1934</v>
      </c>
      <c r="F413" s="151" t="s">
        <v>3748</v>
      </c>
    </row>
    <row r="414" spans="1:11">
      <c r="A414" s="157" t="s">
        <v>3749</v>
      </c>
      <c r="B414" s="151" t="s">
        <v>3750</v>
      </c>
      <c r="C414" s="151" t="s">
        <v>3751</v>
      </c>
      <c r="D414" s="157" t="s">
        <v>3752</v>
      </c>
      <c r="E414" s="151" t="s">
        <v>3753</v>
      </c>
      <c r="F414" s="151" t="s">
        <v>3754</v>
      </c>
    </row>
    <row r="415" spans="1:11">
      <c r="A415" s="157" t="s">
        <v>3755</v>
      </c>
      <c r="B415" s="151" t="s">
        <v>3756</v>
      </c>
      <c r="C415" s="151" t="s">
        <v>3757</v>
      </c>
      <c r="D415" s="157" t="s">
        <v>3758</v>
      </c>
      <c r="E415" s="151" t="s">
        <v>3429</v>
      </c>
      <c r="F415" s="151" t="s">
        <v>3759</v>
      </c>
    </row>
    <row r="416" spans="1:11">
      <c r="A416" s="157" t="s">
        <v>3760</v>
      </c>
      <c r="B416" s="151" t="s">
        <v>3761</v>
      </c>
      <c r="C416" s="151" t="s">
        <v>3762</v>
      </c>
      <c r="D416" s="157" t="s">
        <v>3763</v>
      </c>
      <c r="E416" s="151" t="s">
        <v>2699</v>
      </c>
      <c r="F416" s="151" t="s">
        <v>3764</v>
      </c>
    </row>
    <row r="417" spans="1:6">
      <c r="A417" s="157" t="s">
        <v>3765</v>
      </c>
      <c r="B417" s="151" t="s">
        <v>3766</v>
      </c>
      <c r="C417" s="151" t="s">
        <v>3767</v>
      </c>
      <c r="D417" s="157" t="s">
        <v>3768</v>
      </c>
      <c r="E417" s="151" t="s">
        <v>3769</v>
      </c>
      <c r="F417" s="151" t="s">
        <v>3770</v>
      </c>
    </row>
    <row r="418" spans="1:6">
      <c r="A418" s="157" t="s">
        <v>3771</v>
      </c>
      <c r="B418" s="151" t="s">
        <v>3772</v>
      </c>
      <c r="C418" s="151" t="s">
        <v>3773</v>
      </c>
      <c r="D418" s="157" t="s">
        <v>3774</v>
      </c>
      <c r="E418" s="151" t="s">
        <v>3359</v>
      </c>
      <c r="F418" s="151" t="s">
        <v>3775</v>
      </c>
    </row>
    <row r="419" spans="1:6">
      <c r="A419" s="157" t="s">
        <v>3776</v>
      </c>
      <c r="B419" s="151" t="s">
        <v>3777</v>
      </c>
      <c r="C419" s="151" t="s">
        <v>3778</v>
      </c>
      <c r="D419" s="157" t="s">
        <v>3779</v>
      </c>
      <c r="E419" s="151" t="s">
        <v>3780</v>
      </c>
      <c r="F419" s="151" t="s">
        <v>3781</v>
      </c>
    </row>
    <row r="420" spans="1:6">
      <c r="A420" s="157" t="s">
        <v>3782</v>
      </c>
      <c r="B420" s="151" t="s">
        <v>3783</v>
      </c>
      <c r="C420" s="151" t="s">
        <v>3784</v>
      </c>
      <c r="D420" s="157" t="s">
        <v>3785</v>
      </c>
      <c r="E420" s="151" t="s">
        <v>1669</v>
      </c>
      <c r="F420" s="151" t="s">
        <v>3786</v>
      </c>
    </row>
    <row r="421" spans="1:6">
      <c r="A421" s="157" t="s">
        <v>3787</v>
      </c>
      <c r="B421" s="151" t="s">
        <v>3788</v>
      </c>
      <c r="C421" s="151" t="s">
        <v>3789</v>
      </c>
      <c r="D421" s="157" t="s">
        <v>3790</v>
      </c>
      <c r="E421" s="151" t="s">
        <v>3791</v>
      </c>
      <c r="F421" s="151" t="s">
        <v>1722</v>
      </c>
    </row>
    <row r="422" spans="1:6">
      <c r="A422" s="157" t="s">
        <v>3792</v>
      </c>
      <c r="B422" s="151" t="s">
        <v>3793</v>
      </c>
      <c r="C422" s="151" t="s">
        <v>3794</v>
      </c>
      <c r="D422" s="157" t="s">
        <v>3795</v>
      </c>
      <c r="E422" s="151" t="s">
        <v>1711</v>
      </c>
      <c r="F422" s="151" t="s">
        <v>3796</v>
      </c>
    </row>
    <row r="423" spans="1:6">
      <c r="A423" s="157" t="s">
        <v>3797</v>
      </c>
      <c r="B423" s="151" t="s">
        <v>3798</v>
      </c>
      <c r="C423" s="151" t="s">
        <v>3799</v>
      </c>
      <c r="D423" s="157" t="s">
        <v>3800</v>
      </c>
      <c r="E423" s="151" t="s">
        <v>3801</v>
      </c>
      <c r="F423" s="151" t="s">
        <v>3802</v>
      </c>
    </row>
    <row r="424" spans="1:6">
      <c r="A424" s="157" t="s">
        <v>3803</v>
      </c>
      <c r="B424" s="151" t="s">
        <v>3804</v>
      </c>
      <c r="C424" s="151" t="s">
        <v>3805</v>
      </c>
      <c r="D424" s="157" t="s">
        <v>3806</v>
      </c>
      <c r="E424" s="151" t="s">
        <v>3807</v>
      </c>
      <c r="F424" s="151" t="s">
        <v>3808</v>
      </c>
    </row>
    <row r="425" spans="1:6">
      <c r="A425" s="157" t="s">
        <v>3809</v>
      </c>
      <c r="B425" s="151" t="s">
        <v>3810</v>
      </c>
      <c r="C425" s="151" t="s">
        <v>3811</v>
      </c>
      <c r="D425" s="157" t="s">
        <v>3812</v>
      </c>
      <c r="E425" s="151" t="s">
        <v>1728</v>
      </c>
      <c r="F425" s="151" t="s">
        <v>2760</v>
      </c>
    </row>
    <row r="426" spans="1:6">
      <c r="A426" s="157" t="s">
        <v>3813</v>
      </c>
      <c r="B426" s="151" t="s">
        <v>3814</v>
      </c>
      <c r="C426" s="151" t="s">
        <v>3815</v>
      </c>
      <c r="D426" s="157" t="s">
        <v>3816</v>
      </c>
      <c r="E426" s="151" t="s">
        <v>3235</v>
      </c>
      <c r="F426" s="151" t="s">
        <v>3817</v>
      </c>
    </row>
    <row r="427" spans="1:6">
      <c r="A427" s="157" t="s">
        <v>3818</v>
      </c>
      <c r="B427" s="151" t="s">
        <v>3819</v>
      </c>
      <c r="C427" s="151" t="s">
        <v>3820</v>
      </c>
      <c r="D427" s="157" t="s">
        <v>3821</v>
      </c>
      <c r="E427" s="151" t="s">
        <v>1963</v>
      </c>
      <c r="F427" s="151" t="s">
        <v>3822</v>
      </c>
    </row>
    <row r="428" spans="1:6">
      <c r="A428" s="157" t="s">
        <v>3823</v>
      </c>
      <c r="B428" s="151" t="s">
        <v>3824</v>
      </c>
      <c r="C428" s="151" t="s">
        <v>3825</v>
      </c>
      <c r="D428" s="157" t="s">
        <v>3826</v>
      </c>
      <c r="E428" s="151" t="s">
        <v>3827</v>
      </c>
      <c r="F428" s="151" t="s">
        <v>3828</v>
      </c>
    </row>
    <row r="429" spans="1:6">
      <c r="A429" s="157" t="s">
        <v>3829</v>
      </c>
      <c r="B429" s="151" t="s">
        <v>3830</v>
      </c>
      <c r="C429" s="151" t="s">
        <v>3831</v>
      </c>
      <c r="D429" s="157" t="s">
        <v>3832</v>
      </c>
      <c r="E429" s="151" t="s">
        <v>3833</v>
      </c>
      <c r="F429" s="151" t="s">
        <v>3834</v>
      </c>
    </row>
    <row r="430" spans="1:6">
      <c r="A430" s="157" t="s">
        <v>3835</v>
      </c>
      <c r="B430" s="151" t="s">
        <v>3836</v>
      </c>
      <c r="C430" s="151" t="s">
        <v>3837</v>
      </c>
      <c r="D430" s="157" t="s">
        <v>3838</v>
      </c>
      <c r="E430" s="151" t="s">
        <v>2334</v>
      </c>
      <c r="F430" s="151" t="s">
        <v>3047</v>
      </c>
    </row>
    <row r="431" spans="1:6">
      <c r="A431" s="157" t="s">
        <v>3839</v>
      </c>
      <c r="B431" s="151" t="s">
        <v>3840</v>
      </c>
      <c r="C431" s="151" t="s">
        <v>3841</v>
      </c>
      <c r="D431" s="157" t="s">
        <v>3842</v>
      </c>
      <c r="E431" s="151" t="s">
        <v>2976</v>
      </c>
      <c r="F431" s="151" t="s">
        <v>3108</v>
      </c>
    </row>
    <row r="432" spans="1:6">
      <c r="A432" s="157" t="s">
        <v>3843</v>
      </c>
      <c r="B432" s="151" t="s">
        <v>3844</v>
      </c>
      <c r="C432" s="151" t="s">
        <v>3845</v>
      </c>
      <c r="D432" s="157" t="s">
        <v>3846</v>
      </c>
      <c r="E432" s="151" t="s">
        <v>2867</v>
      </c>
      <c r="F432" s="151" t="s">
        <v>2511</v>
      </c>
    </row>
    <row r="433" spans="1:6">
      <c r="A433" s="157" t="s">
        <v>3847</v>
      </c>
      <c r="B433" s="151" t="s">
        <v>3848</v>
      </c>
      <c r="C433" s="151" t="s">
        <v>3849</v>
      </c>
      <c r="D433" s="157" t="s">
        <v>3850</v>
      </c>
      <c r="E433" s="151" t="s">
        <v>3046</v>
      </c>
      <c r="F433" s="151" t="s">
        <v>3851</v>
      </c>
    </row>
    <row r="434" spans="1:6">
      <c r="A434" s="157" t="s">
        <v>3852</v>
      </c>
      <c r="B434" s="151" t="s">
        <v>3853</v>
      </c>
      <c r="C434" s="151" t="s">
        <v>3854</v>
      </c>
      <c r="D434" s="157" t="s">
        <v>3855</v>
      </c>
      <c r="E434" s="151" t="s">
        <v>3553</v>
      </c>
      <c r="F434" s="151" t="s">
        <v>3856</v>
      </c>
    </row>
    <row r="435" spans="1:6">
      <c r="A435" s="157" t="s">
        <v>3857</v>
      </c>
      <c r="B435" s="151" t="s">
        <v>3858</v>
      </c>
      <c r="C435" s="151" t="s">
        <v>3859</v>
      </c>
      <c r="D435" s="157" t="s">
        <v>3860</v>
      </c>
      <c r="E435" s="151" t="s">
        <v>3861</v>
      </c>
      <c r="F435" s="151" t="s">
        <v>3862</v>
      </c>
    </row>
    <row r="436" spans="1:6">
      <c r="A436" s="157" t="s">
        <v>3863</v>
      </c>
      <c r="B436" s="151" t="s">
        <v>3864</v>
      </c>
      <c r="C436" s="151" t="s">
        <v>3865</v>
      </c>
      <c r="D436" s="157" t="s">
        <v>3866</v>
      </c>
      <c r="E436" s="151" t="s">
        <v>3867</v>
      </c>
      <c r="F436" s="151" t="s">
        <v>3868</v>
      </c>
    </row>
    <row r="437" spans="1:6">
      <c r="A437" s="157" t="s">
        <v>3869</v>
      </c>
      <c r="B437" s="151" t="s">
        <v>3870</v>
      </c>
      <c r="C437" s="151" t="s">
        <v>3871</v>
      </c>
      <c r="D437" s="157" t="s">
        <v>3872</v>
      </c>
      <c r="E437" s="151" t="s">
        <v>3873</v>
      </c>
      <c r="F437" s="151" t="s">
        <v>3874</v>
      </c>
    </row>
    <row r="438" spans="1:6">
      <c r="A438" s="157" t="s">
        <v>3875</v>
      </c>
      <c r="B438" s="151" t="s">
        <v>3876</v>
      </c>
      <c r="C438" s="151" t="s">
        <v>3877</v>
      </c>
      <c r="D438" s="157" t="s">
        <v>3878</v>
      </c>
      <c r="E438" s="151" t="s">
        <v>3446</v>
      </c>
      <c r="F438" s="151" t="s">
        <v>3879</v>
      </c>
    </row>
    <row r="439" spans="1:6">
      <c r="A439" s="157" t="s">
        <v>3880</v>
      </c>
      <c r="B439" s="151" t="s">
        <v>3881</v>
      </c>
      <c r="C439" s="151" t="s">
        <v>3882</v>
      </c>
      <c r="D439" s="157" t="s">
        <v>3883</v>
      </c>
      <c r="E439" s="151" t="s">
        <v>3884</v>
      </c>
      <c r="F439" s="151" t="s">
        <v>3885</v>
      </c>
    </row>
    <row r="440" spans="1:6">
      <c r="A440" s="157" t="s">
        <v>3886</v>
      </c>
      <c r="B440" s="151" t="s">
        <v>3887</v>
      </c>
      <c r="C440" s="151" t="s">
        <v>3888</v>
      </c>
      <c r="D440" s="157" t="s">
        <v>3889</v>
      </c>
      <c r="E440" s="151" t="s">
        <v>1684</v>
      </c>
      <c r="F440" s="151" t="s">
        <v>3890</v>
      </c>
    </row>
    <row r="441" spans="1:6">
      <c r="A441" s="157" t="s">
        <v>3891</v>
      </c>
      <c r="B441" s="151" t="s">
        <v>3892</v>
      </c>
      <c r="C441" s="151" t="s">
        <v>3893</v>
      </c>
      <c r="D441" s="157" t="s">
        <v>3894</v>
      </c>
      <c r="E441" s="151" t="s">
        <v>1633</v>
      </c>
      <c r="F441" s="151" t="s">
        <v>3895</v>
      </c>
    </row>
    <row r="442" spans="1:6">
      <c r="A442" s="157" t="s">
        <v>3896</v>
      </c>
      <c r="B442" s="151" t="s">
        <v>3897</v>
      </c>
      <c r="C442" s="151" t="s">
        <v>3898</v>
      </c>
      <c r="D442" s="157" t="s">
        <v>3899</v>
      </c>
      <c r="E442" s="151" t="s">
        <v>1651</v>
      </c>
      <c r="F442" s="151" t="s">
        <v>3900</v>
      </c>
    </row>
    <row r="443" spans="1:6">
      <c r="A443" s="157" t="s">
        <v>3901</v>
      </c>
      <c r="B443" s="151" t="s">
        <v>3902</v>
      </c>
      <c r="C443" s="151" t="s">
        <v>3903</v>
      </c>
      <c r="D443" s="157" t="s">
        <v>3904</v>
      </c>
      <c r="E443" s="151" t="s">
        <v>3905</v>
      </c>
      <c r="F443" s="151" t="s">
        <v>2114</v>
      </c>
    </row>
    <row r="444" spans="1:6">
      <c r="A444" s="157" t="s">
        <v>3906</v>
      </c>
      <c r="B444" s="151" t="s">
        <v>3907</v>
      </c>
      <c r="C444" s="151" t="s">
        <v>3908</v>
      </c>
      <c r="D444" s="157" t="s">
        <v>3909</v>
      </c>
      <c r="E444" s="151" t="s">
        <v>3910</v>
      </c>
      <c r="F444" s="151" t="s">
        <v>1843</v>
      </c>
    </row>
    <row r="445" spans="1:6">
      <c r="A445" s="157" t="s">
        <v>3911</v>
      </c>
      <c r="B445" s="151" t="s">
        <v>3912</v>
      </c>
      <c r="C445" s="151" t="s">
        <v>3913</v>
      </c>
      <c r="D445" s="157" t="s">
        <v>3914</v>
      </c>
      <c r="E445" s="151" t="s">
        <v>2242</v>
      </c>
      <c r="F445" s="151" t="s">
        <v>3915</v>
      </c>
    </row>
    <row r="446" spans="1:6">
      <c r="A446" s="157" t="s">
        <v>3916</v>
      </c>
      <c r="B446" s="151" t="s">
        <v>3917</v>
      </c>
      <c r="C446" s="151" t="s">
        <v>3918</v>
      </c>
      <c r="D446" s="157" t="s">
        <v>3919</v>
      </c>
      <c r="E446" s="151" t="s">
        <v>3920</v>
      </c>
      <c r="F446" s="151" t="s">
        <v>1763</v>
      </c>
    </row>
    <row r="447" spans="1:6">
      <c r="A447" s="157" t="s">
        <v>3921</v>
      </c>
      <c r="B447" s="151" t="s">
        <v>3922</v>
      </c>
      <c r="C447" s="151" t="s">
        <v>3923</v>
      </c>
      <c r="D447" s="157" t="s">
        <v>3924</v>
      </c>
      <c r="E447" s="151" t="s">
        <v>3925</v>
      </c>
      <c r="F447" s="151" t="s">
        <v>3926</v>
      </c>
    </row>
    <row r="448" spans="1:6">
      <c r="A448" s="157" t="s">
        <v>3927</v>
      </c>
      <c r="B448" s="151" t="s">
        <v>3928</v>
      </c>
      <c r="C448" s="151" t="s">
        <v>3929</v>
      </c>
      <c r="D448" s="157" t="s">
        <v>3930</v>
      </c>
      <c r="E448" s="151" t="s">
        <v>3931</v>
      </c>
      <c r="F448" s="151" t="s">
        <v>2517</v>
      </c>
    </row>
    <row r="449" spans="1:11">
      <c r="A449" s="157" t="s">
        <v>3932</v>
      </c>
      <c r="B449" s="151" t="s">
        <v>3933</v>
      </c>
      <c r="C449" s="151" t="s">
        <v>3934</v>
      </c>
      <c r="D449" s="157" t="s">
        <v>3935</v>
      </c>
      <c r="E449" s="151" t="s">
        <v>3559</v>
      </c>
      <c r="F449" s="151" t="s">
        <v>3936</v>
      </c>
    </row>
    <row r="450" spans="1:11">
      <c r="A450" s="157" t="s">
        <v>3937</v>
      </c>
      <c r="B450" s="151" t="s">
        <v>3938</v>
      </c>
      <c r="C450" s="151" t="s">
        <v>3939</v>
      </c>
      <c r="D450" s="157" t="s">
        <v>2604</v>
      </c>
      <c r="E450" s="151" t="s">
        <v>1617</v>
      </c>
      <c r="F450" s="151" t="s">
        <v>2605</v>
      </c>
    </row>
    <row r="451" spans="1:11">
      <c r="A451" s="157" t="s">
        <v>3940</v>
      </c>
      <c r="B451" s="151" t="s">
        <v>3941</v>
      </c>
      <c r="C451" s="151" t="s">
        <v>3942</v>
      </c>
      <c r="D451" s="157" t="s">
        <v>3943</v>
      </c>
      <c r="E451" s="151" t="s">
        <v>3944</v>
      </c>
      <c r="F451" s="151" t="s">
        <v>3945</v>
      </c>
    </row>
    <row r="452" spans="1:11">
      <c r="A452" s="157" t="s">
        <v>3946</v>
      </c>
      <c r="B452" s="151" t="s">
        <v>1248</v>
      </c>
      <c r="C452" s="151" t="s">
        <v>1249</v>
      </c>
      <c r="D452" s="157" t="s">
        <v>1247</v>
      </c>
      <c r="E452" s="151" t="s">
        <v>3947</v>
      </c>
      <c r="F452" s="151" t="s">
        <v>3948</v>
      </c>
      <c r="G452" s="9">
        <v>53</v>
      </c>
      <c r="H452" s="9">
        <v>83</v>
      </c>
      <c r="I452" s="9">
        <v>88</v>
      </c>
      <c r="J452" s="9">
        <v>27</v>
      </c>
      <c r="K452" s="9" t="s">
        <v>2077</v>
      </c>
    </row>
    <row r="453" spans="1:11">
      <c r="A453" s="157" t="s">
        <v>3949</v>
      </c>
      <c r="B453" s="151" t="s">
        <v>3950</v>
      </c>
      <c r="C453" s="151" t="s">
        <v>3951</v>
      </c>
      <c r="D453" s="157" t="s">
        <v>3952</v>
      </c>
      <c r="E453" s="151" t="s">
        <v>3743</v>
      </c>
      <c r="F453" s="151" t="s">
        <v>3953</v>
      </c>
    </row>
    <row r="454" spans="1:11">
      <c r="A454" s="157" t="s">
        <v>3954</v>
      </c>
      <c r="B454" s="151" t="s">
        <v>3955</v>
      </c>
      <c r="C454" s="151" t="s">
        <v>3956</v>
      </c>
      <c r="D454" s="157" t="s">
        <v>3957</v>
      </c>
      <c r="E454" s="151" t="s">
        <v>2840</v>
      </c>
      <c r="F454" s="151" t="s">
        <v>3958</v>
      </c>
    </row>
    <row r="455" spans="1:11">
      <c r="A455" s="157" t="s">
        <v>3959</v>
      </c>
      <c r="B455" s="151" t="s">
        <v>3960</v>
      </c>
      <c r="C455" s="151" t="s">
        <v>3961</v>
      </c>
      <c r="D455" s="157" t="s">
        <v>3962</v>
      </c>
      <c r="E455" s="151" t="s">
        <v>3963</v>
      </c>
      <c r="F455" s="151" t="s">
        <v>3964</v>
      </c>
    </row>
    <row r="456" spans="1:11">
      <c r="A456" s="157" t="s">
        <v>3965</v>
      </c>
      <c r="B456" s="151" t="s">
        <v>3966</v>
      </c>
      <c r="C456" s="151" t="s">
        <v>3967</v>
      </c>
      <c r="D456" s="157" t="s">
        <v>3968</v>
      </c>
      <c r="E456" s="151" t="s">
        <v>1802</v>
      </c>
      <c r="F456" s="151" t="s">
        <v>3969</v>
      </c>
    </row>
    <row r="457" spans="1:11">
      <c r="A457" s="157" t="s">
        <v>3970</v>
      </c>
      <c r="B457" s="151" t="s">
        <v>3971</v>
      </c>
      <c r="C457" s="151" t="s">
        <v>3972</v>
      </c>
      <c r="D457" s="157" t="s">
        <v>3973</v>
      </c>
      <c r="E457" s="151" t="s">
        <v>3974</v>
      </c>
      <c r="F457" s="151" t="s">
        <v>3975</v>
      </c>
    </row>
    <row r="458" spans="1:11">
      <c r="A458" s="157" t="s">
        <v>3976</v>
      </c>
      <c r="B458" s="151" t="s">
        <v>3977</v>
      </c>
      <c r="C458" s="151" t="s">
        <v>3978</v>
      </c>
      <c r="D458" s="157" t="s">
        <v>3979</v>
      </c>
      <c r="E458" s="151" t="s">
        <v>3980</v>
      </c>
      <c r="F458" s="151" t="s">
        <v>2511</v>
      </c>
    </row>
    <row r="459" spans="1:11">
      <c r="A459" s="157" t="s">
        <v>3981</v>
      </c>
      <c r="B459" s="151" t="s">
        <v>3982</v>
      </c>
      <c r="C459" s="151" t="s">
        <v>3983</v>
      </c>
      <c r="D459" s="157" t="s">
        <v>3984</v>
      </c>
      <c r="E459" s="151" t="s">
        <v>2671</v>
      </c>
      <c r="F459" s="151" t="s">
        <v>3985</v>
      </c>
    </row>
    <row r="460" spans="1:11">
      <c r="A460" s="157" t="s">
        <v>3986</v>
      </c>
      <c r="B460" s="151" t="s">
        <v>3987</v>
      </c>
      <c r="C460" s="151" t="s">
        <v>3988</v>
      </c>
      <c r="D460" s="157" t="s">
        <v>3989</v>
      </c>
      <c r="E460" s="151" t="s">
        <v>1721</v>
      </c>
      <c r="F460" s="151" t="s">
        <v>3990</v>
      </c>
    </row>
    <row r="461" spans="1:11">
      <c r="A461" s="157" t="s">
        <v>3991</v>
      </c>
      <c r="B461" s="151" t="s">
        <v>3992</v>
      </c>
      <c r="C461" s="151" t="s">
        <v>3993</v>
      </c>
      <c r="D461" s="157" t="s">
        <v>3994</v>
      </c>
      <c r="E461" s="151" t="s">
        <v>3995</v>
      </c>
      <c r="F461" s="151" t="s">
        <v>3996</v>
      </c>
    </row>
    <row r="462" spans="1:11">
      <c r="A462" s="157" t="s">
        <v>3997</v>
      </c>
      <c r="B462" s="151" t="s">
        <v>3998</v>
      </c>
      <c r="C462" s="151" t="s">
        <v>3999</v>
      </c>
      <c r="D462" s="157" t="s">
        <v>4000</v>
      </c>
      <c r="E462" s="151" t="s">
        <v>2440</v>
      </c>
      <c r="F462" s="151" t="s">
        <v>4001</v>
      </c>
    </row>
    <row r="463" spans="1:11">
      <c r="A463" s="157" t="s">
        <v>4002</v>
      </c>
      <c r="B463" s="151" t="s">
        <v>4003</v>
      </c>
      <c r="C463" s="151" t="s">
        <v>4004</v>
      </c>
      <c r="D463" s="157" t="s">
        <v>4005</v>
      </c>
      <c r="E463" s="151" t="s">
        <v>4006</v>
      </c>
      <c r="F463" s="151" t="s">
        <v>4007</v>
      </c>
    </row>
    <row r="464" spans="1:11">
      <c r="A464" s="157" t="s">
        <v>4008</v>
      </c>
      <c r="B464" s="151" t="s">
        <v>4009</v>
      </c>
      <c r="C464" s="151" t="s">
        <v>4010</v>
      </c>
      <c r="D464" s="157" t="s">
        <v>4011</v>
      </c>
      <c r="E464" s="151" t="s">
        <v>1978</v>
      </c>
      <c r="F464" s="151" t="s">
        <v>3365</v>
      </c>
    </row>
    <row r="465" spans="1:6">
      <c r="A465" s="157" t="s">
        <v>4012</v>
      </c>
      <c r="B465" s="151" t="s">
        <v>4013</v>
      </c>
      <c r="C465" s="151" t="s">
        <v>4014</v>
      </c>
      <c r="D465" s="157" t="s">
        <v>4015</v>
      </c>
      <c r="E465" s="151" t="s">
        <v>3657</v>
      </c>
      <c r="F465" s="151" t="s">
        <v>4016</v>
      </c>
    </row>
    <row r="466" spans="1:6">
      <c r="A466" s="157" t="s">
        <v>4017</v>
      </c>
      <c r="B466" s="151" t="s">
        <v>4018</v>
      </c>
      <c r="C466" s="151" t="s">
        <v>4019</v>
      </c>
      <c r="D466" s="157" t="s">
        <v>4020</v>
      </c>
      <c r="E466" s="151" t="s">
        <v>2446</v>
      </c>
      <c r="F466" s="151" t="s">
        <v>4021</v>
      </c>
    </row>
    <row r="467" spans="1:6">
      <c r="A467" s="157" t="s">
        <v>4022</v>
      </c>
      <c r="B467" s="151" t="s">
        <v>4023</v>
      </c>
      <c r="C467" s="151" t="s">
        <v>4024</v>
      </c>
      <c r="D467" s="157" t="s">
        <v>4025</v>
      </c>
      <c r="E467" s="151" t="s">
        <v>3235</v>
      </c>
      <c r="F467" s="151" t="s">
        <v>2732</v>
      </c>
    </row>
    <row r="468" spans="1:6">
      <c r="A468" s="157" t="s">
        <v>4026</v>
      </c>
      <c r="B468" s="151" t="s">
        <v>4027</v>
      </c>
      <c r="C468" s="151" t="s">
        <v>4028</v>
      </c>
      <c r="D468" s="157" t="s">
        <v>4029</v>
      </c>
      <c r="E468" s="151" t="s">
        <v>3710</v>
      </c>
      <c r="F468" s="151" t="s">
        <v>4030</v>
      </c>
    </row>
    <row r="469" spans="1:6">
      <c r="A469" s="157" t="s">
        <v>4031</v>
      </c>
      <c r="B469" s="151" t="s">
        <v>4032</v>
      </c>
      <c r="C469" s="151" t="s">
        <v>4033</v>
      </c>
      <c r="D469" s="157" t="s">
        <v>4034</v>
      </c>
      <c r="E469" s="151" t="s">
        <v>3559</v>
      </c>
      <c r="F469" s="151" t="s">
        <v>4035</v>
      </c>
    </row>
    <row r="470" spans="1:6">
      <c r="A470" s="157" t="s">
        <v>4036</v>
      </c>
      <c r="B470" s="151" t="s">
        <v>4037</v>
      </c>
      <c r="C470" s="151" t="s">
        <v>4038</v>
      </c>
      <c r="D470" s="157" t="s">
        <v>4039</v>
      </c>
      <c r="E470" s="151" t="s">
        <v>4040</v>
      </c>
      <c r="F470" s="151" t="s">
        <v>4041</v>
      </c>
    </row>
    <row r="471" spans="1:6">
      <c r="A471" s="157" t="s">
        <v>4042</v>
      </c>
      <c r="B471" s="151" t="s">
        <v>4043</v>
      </c>
      <c r="C471" s="151" t="s">
        <v>4044</v>
      </c>
      <c r="D471" s="157" t="s">
        <v>4045</v>
      </c>
      <c r="E471" s="151" t="s">
        <v>1655</v>
      </c>
      <c r="F471" s="151" t="s">
        <v>3726</v>
      </c>
    </row>
    <row r="472" spans="1:6">
      <c r="A472" s="157" t="s">
        <v>4046</v>
      </c>
      <c r="B472" s="151" t="s">
        <v>4047</v>
      </c>
      <c r="C472" s="151" t="s">
        <v>4048</v>
      </c>
      <c r="D472" s="157" t="s">
        <v>4049</v>
      </c>
      <c r="E472" s="151" t="s">
        <v>2369</v>
      </c>
      <c r="F472" s="151" t="s">
        <v>4050</v>
      </c>
    </row>
    <row r="473" spans="1:6">
      <c r="A473" s="157" t="s">
        <v>4051</v>
      </c>
      <c r="B473" s="151" t="s">
        <v>4052</v>
      </c>
      <c r="C473" s="151" t="s">
        <v>4053</v>
      </c>
      <c r="D473" s="157" t="s">
        <v>4054</v>
      </c>
      <c r="E473" s="151" t="s">
        <v>4055</v>
      </c>
      <c r="F473" s="151" t="s">
        <v>4056</v>
      </c>
    </row>
    <row r="474" spans="1:6">
      <c r="A474" s="157" t="s">
        <v>4057</v>
      </c>
      <c r="B474" s="151" t="s">
        <v>4058</v>
      </c>
      <c r="C474" s="151" t="s">
        <v>4059</v>
      </c>
      <c r="D474" s="157" t="s">
        <v>4060</v>
      </c>
      <c r="E474" s="151" t="s">
        <v>1622</v>
      </c>
      <c r="F474" s="151" t="s">
        <v>4061</v>
      </c>
    </row>
    <row r="475" spans="1:6">
      <c r="A475" s="157" t="s">
        <v>4062</v>
      </c>
      <c r="B475" s="151" t="s">
        <v>4063</v>
      </c>
      <c r="C475" s="151" t="s">
        <v>4064</v>
      </c>
      <c r="D475" s="157" t="s">
        <v>4065</v>
      </c>
      <c r="E475" s="151" t="s">
        <v>2093</v>
      </c>
      <c r="F475" s="151" t="s">
        <v>4066</v>
      </c>
    </row>
    <row r="476" spans="1:6">
      <c r="A476" s="157" t="s">
        <v>4067</v>
      </c>
      <c r="B476" s="151" t="s">
        <v>4068</v>
      </c>
      <c r="C476" s="151" t="s">
        <v>4069</v>
      </c>
      <c r="D476" s="157" t="s">
        <v>4070</v>
      </c>
      <c r="E476" s="151" t="s">
        <v>4071</v>
      </c>
      <c r="F476" s="151" t="s">
        <v>1864</v>
      </c>
    </row>
    <row r="477" spans="1:6">
      <c r="A477" s="157" t="s">
        <v>4072</v>
      </c>
      <c r="B477" s="151" t="s">
        <v>1242</v>
      </c>
      <c r="C477" s="151" t="s">
        <v>1243</v>
      </c>
      <c r="D477" s="157" t="s">
        <v>1241</v>
      </c>
      <c r="E477" s="151" t="s">
        <v>4073</v>
      </c>
      <c r="F477" s="151" t="s">
        <v>2924</v>
      </c>
    </row>
    <row r="478" spans="1:6">
      <c r="A478" s="157" t="s">
        <v>4074</v>
      </c>
      <c r="B478" s="151" t="s">
        <v>4075</v>
      </c>
      <c r="C478" s="151" t="s">
        <v>4076</v>
      </c>
      <c r="D478" s="157" t="s">
        <v>4077</v>
      </c>
      <c r="E478" s="151" t="s">
        <v>2638</v>
      </c>
      <c r="F478" s="151" t="s">
        <v>3526</v>
      </c>
    </row>
    <row r="479" spans="1:6">
      <c r="A479" s="157" t="s">
        <v>4078</v>
      </c>
      <c r="B479" s="151" t="s">
        <v>4079</v>
      </c>
      <c r="C479" s="151" t="s">
        <v>4080</v>
      </c>
      <c r="D479" s="157" t="s">
        <v>4081</v>
      </c>
      <c r="E479" s="151" t="s">
        <v>4082</v>
      </c>
      <c r="F479" s="151" t="s">
        <v>4083</v>
      </c>
    </row>
    <row r="480" spans="1:6">
      <c r="A480" s="157" t="s">
        <v>4084</v>
      </c>
      <c r="B480" s="151" t="s">
        <v>4085</v>
      </c>
      <c r="C480" s="151" t="s">
        <v>4086</v>
      </c>
      <c r="D480" s="157" t="s">
        <v>4087</v>
      </c>
      <c r="E480" s="151" t="s">
        <v>4088</v>
      </c>
      <c r="F480" s="151" t="s">
        <v>4089</v>
      </c>
    </row>
    <row r="481" spans="1:11">
      <c r="A481" s="157" t="s">
        <v>4090</v>
      </c>
      <c r="B481" s="151" t="s">
        <v>4091</v>
      </c>
      <c r="C481" s="151" t="s">
        <v>4092</v>
      </c>
      <c r="D481" s="157" t="s">
        <v>4093</v>
      </c>
      <c r="E481" s="151" t="s">
        <v>3495</v>
      </c>
      <c r="F481" s="151" t="s">
        <v>4094</v>
      </c>
    </row>
    <row r="482" spans="1:11">
      <c r="A482" s="157" t="s">
        <v>4095</v>
      </c>
      <c r="B482" s="151" t="s">
        <v>4096</v>
      </c>
      <c r="C482" s="151" t="s">
        <v>4097</v>
      </c>
      <c r="D482" s="157" t="s">
        <v>4098</v>
      </c>
      <c r="E482" s="151" t="s">
        <v>1828</v>
      </c>
      <c r="F482" s="151" t="s">
        <v>4099</v>
      </c>
    </row>
    <row r="483" spans="1:11">
      <c r="A483" s="157" t="s">
        <v>4100</v>
      </c>
      <c r="B483" s="151" t="s">
        <v>4101</v>
      </c>
      <c r="C483" s="151" t="s">
        <v>4102</v>
      </c>
      <c r="D483" s="157" t="s">
        <v>4103</v>
      </c>
      <c r="E483" s="151" t="s">
        <v>4104</v>
      </c>
      <c r="F483" s="151" t="s">
        <v>1631</v>
      </c>
    </row>
    <row r="484" spans="1:11">
      <c r="A484" s="157" t="s">
        <v>4105</v>
      </c>
      <c r="B484" s="151" t="s">
        <v>4106</v>
      </c>
      <c r="C484" s="151" t="s">
        <v>4107</v>
      </c>
      <c r="D484" s="157" t="s">
        <v>4108</v>
      </c>
      <c r="E484" s="151" t="s">
        <v>1782</v>
      </c>
      <c r="F484" s="151" t="s">
        <v>4109</v>
      </c>
    </row>
    <row r="485" spans="1:11">
      <c r="A485" s="157" t="s">
        <v>4110</v>
      </c>
      <c r="B485" s="151" t="s">
        <v>4111</v>
      </c>
      <c r="C485" s="151" t="s">
        <v>4112</v>
      </c>
      <c r="D485" s="157" t="s">
        <v>4113</v>
      </c>
      <c r="E485" s="151" t="s">
        <v>4114</v>
      </c>
      <c r="F485" s="151" t="s">
        <v>2600</v>
      </c>
      <c r="G485" s="9">
        <v>24</v>
      </c>
      <c r="H485" s="9">
        <v>30</v>
      </c>
      <c r="I485" s="9">
        <v>75</v>
      </c>
      <c r="J485" s="9">
        <v>91</v>
      </c>
      <c r="K485" s="9" t="s">
        <v>1779</v>
      </c>
    </row>
    <row r="486" spans="1:11">
      <c r="A486" s="157" t="s">
        <v>4115</v>
      </c>
      <c r="B486" s="151" t="s">
        <v>4116</v>
      </c>
      <c r="C486" s="151" t="s">
        <v>4117</v>
      </c>
      <c r="D486" s="157" t="s">
        <v>4118</v>
      </c>
      <c r="E486" s="151" t="s">
        <v>4119</v>
      </c>
      <c r="F486" s="151" t="s">
        <v>3513</v>
      </c>
    </row>
    <row r="487" spans="1:11">
      <c r="A487" s="157" t="s">
        <v>4120</v>
      </c>
      <c r="B487" s="151" t="s">
        <v>4121</v>
      </c>
      <c r="C487" s="151" t="s">
        <v>4122</v>
      </c>
      <c r="D487" s="157" t="s">
        <v>4123</v>
      </c>
      <c r="E487" s="151" t="s">
        <v>2005</v>
      </c>
      <c r="F487" s="151" t="s">
        <v>4124</v>
      </c>
    </row>
    <row r="488" spans="1:11">
      <c r="A488" s="157" t="s">
        <v>4125</v>
      </c>
      <c r="B488" s="151" t="s">
        <v>4126</v>
      </c>
      <c r="C488" s="151" t="s">
        <v>4127</v>
      </c>
      <c r="D488" s="157" t="s">
        <v>4128</v>
      </c>
      <c r="E488" s="151" t="s">
        <v>4129</v>
      </c>
      <c r="F488" s="151" t="s">
        <v>4130</v>
      </c>
    </row>
    <row r="489" spans="1:11">
      <c r="A489" s="157" t="s">
        <v>4131</v>
      </c>
      <c r="B489" s="151" t="s">
        <v>4132</v>
      </c>
      <c r="C489" s="151" t="s">
        <v>4133</v>
      </c>
      <c r="D489" s="157" t="s">
        <v>4134</v>
      </c>
      <c r="E489" s="151" t="s">
        <v>4135</v>
      </c>
      <c r="F489" s="151" t="s">
        <v>4136</v>
      </c>
    </row>
    <row r="490" spans="1:11">
      <c r="A490" s="157" t="s">
        <v>4137</v>
      </c>
      <c r="B490" s="151" t="s">
        <v>4138</v>
      </c>
      <c r="C490" s="151" t="s">
        <v>4139</v>
      </c>
      <c r="D490" s="157" t="s">
        <v>4140</v>
      </c>
      <c r="E490" s="151" t="s">
        <v>4141</v>
      </c>
      <c r="F490" s="151" t="s">
        <v>4142</v>
      </c>
    </row>
    <row r="491" spans="1:11">
      <c r="A491" s="157" t="s">
        <v>4143</v>
      </c>
      <c r="B491" s="151" t="s">
        <v>4144</v>
      </c>
      <c r="C491" s="151" t="s">
        <v>1054</v>
      </c>
      <c r="D491" s="157" t="s">
        <v>1052</v>
      </c>
      <c r="E491" s="151" t="s">
        <v>1777</v>
      </c>
      <c r="F491" s="151" t="s">
        <v>4145</v>
      </c>
      <c r="G491" s="9">
        <v>66</v>
      </c>
      <c r="H491" s="9">
        <v>87</v>
      </c>
      <c r="I491" s="9">
        <v>56</v>
      </c>
      <c r="J491" s="9">
        <v>38</v>
      </c>
      <c r="K491" s="9" t="s">
        <v>4146</v>
      </c>
    </row>
    <row r="492" spans="1:11">
      <c r="A492" s="157" t="s">
        <v>4147</v>
      </c>
      <c r="B492" s="151" t="s">
        <v>4148</v>
      </c>
      <c r="C492" s="151" t="s">
        <v>4149</v>
      </c>
      <c r="D492" s="157" t="s">
        <v>4150</v>
      </c>
      <c r="E492" s="151" t="s">
        <v>4151</v>
      </c>
      <c r="F492" s="151" t="s">
        <v>2817</v>
      </c>
    </row>
    <row r="493" spans="1:11">
      <c r="A493" s="157" t="s">
        <v>4152</v>
      </c>
      <c r="B493" s="151" t="s">
        <v>4153</v>
      </c>
      <c r="C493" s="151" t="s">
        <v>4154</v>
      </c>
      <c r="D493" s="157" t="s">
        <v>4155</v>
      </c>
      <c r="E493" s="151" t="s">
        <v>1929</v>
      </c>
      <c r="F493" s="151" t="s">
        <v>4156</v>
      </c>
    </row>
    <row r="494" spans="1:11">
      <c r="A494" s="157" t="s">
        <v>4157</v>
      </c>
      <c r="B494" s="151" t="s">
        <v>4158</v>
      </c>
      <c r="C494" s="151" t="s">
        <v>4159</v>
      </c>
      <c r="D494" s="157" t="s">
        <v>4160</v>
      </c>
      <c r="E494" s="151" t="s">
        <v>3632</v>
      </c>
      <c r="F494" s="151" t="s">
        <v>4161</v>
      </c>
    </row>
    <row r="495" spans="1:11">
      <c r="A495" s="157" t="s">
        <v>4162</v>
      </c>
      <c r="B495" s="151" t="s">
        <v>4163</v>
      </c>
      <c r="C495" s="151" t="s">
        <v>4164</v>
      </c>
      <c r="D495" s="157" t="s">
        <v>4165</v>
      </c>
      <c r="E495" s="151" t="s">
        <v>3632</v>
      </c>
      <c r="F495" s="151" t="s">
        <v>3297</v>
      </c>
    </row>
    <row r="496" spans="1:11">
      <c r="A496" s="157" t="s">
        <v>4166</v>
      </c>
      <c r="B496" s="151" t="s">
        <v>4167</v>
      </c>
      <c r="C496" s="151" t="s">
        <v>4168</v>
      </c>
      <c r="D496" s="157" t="s">
        <v>4169</v>
      </c>
      <c r="E496" s="151" t="s">
        <v>3632</v>
      </c>
      <c r="F496" s="151" t="s">
        <v>4170</v>
      </c>
    </row>
    <row r="497" spans="1:11">
      <c r="A497" s="157" t="s">
        <v>4171</v>
      </c>
      <c r="B497" s="151" t="s">
        <v>4172</v>
      </c>
      <c r="C497" s="151" t="s">
        <v>4173</v>
      </c>
      <c r="D497" s="157" t="s">
        <v>4174</v>
      </c>
      <c r="E497" s="151" t="s">
        <v>4175</v>
      </c>
      <c r="F497" s="151" t="s">
        <v>4176</v>
      </c>
    </row>
    <row r="498" spans="1:11">
      <c r="A498" s="157" t="s">
        <v>4177</v>
      </c>
      <c r="B498" s="151" t="s">
        <v>4178</v>
      </c>
      <c r="C498" s="151" t="s">
        <v>4179</v>
      </c>
      <c r="D498" s="157" t="s">
        <v>4180</v>
      </c>
      <c r="E498" s="151" t="s">
        <v>4181</v>
      </c>
      <c r="F498" s="151" t="s">
        <v>4182</v>
      </c>
    </row>
    <row r="499" spans="1:11">
      <c r="A499" s="157" t="s">
        <v>4183</v>
      </c>
      <c r="B499" s="151" t="s">
        <v>4184</v>
      </c>
      <c r="C499" s="151" t="s">
        <v>4185</v>
      </c>
      <c r="D499" s="157" t="s">
        <v>4186</v>
      </c>
      <c r="E499" s="151" t="s">
        <v>4187</v>
      </c>
      <c r="F499" s="151" t="s">
        <v>1785</v>
      </c>
    </row>
    <row r="500" spans="1:11">
      <c r="A500" s="157" t="s">
        <v>4188</v>
      </c>
      <c r="B500" s="151" t="s">
        <v>4189</v>
      </c>
      <c r="C500" s="151" t="s">
        <v>4190</v>
      </c>
      <c r="D500" s="157" t="s">
        <v>4191</v>
      </c>
      <c r="E500" s="151" t="s">
        <v>3401</v>
      </c>
      <c r="F500" s="151" t="s">
        <v>4192</v>
      </c>
    </row>
    <row r="501" spans="1:11">
      <c r="A501" s="157" t="s">
        <v>4193</v>
      </c>
      <c r="B501" s="151" t="s">
        <v>4194</v>
      </c>
      <c r="C501" s="151" t="s">
        <v>4195</v>
      </c>
      <c r="D501" s="157" t="s">
        <v>4196</v>
      </c>
      <c r="E501" s="151" t="s">
        <v>2408</v>
      </c>
      <c r="F501" s="151" t="s">
        <v>4197</v>
      </c>
    </row>
    <row r="502" spans="1:11">
      <c r="A502" s="157" t="s">
        <v>4198</v>
      </c>
      <c r="B502" s="151" t="s">
        <v>4199</v>
      </c>
      <c r="C502" s="151" t="s">
        <v>4200</v>
      </c>
      <c r="D502" s="157" t="s">
        <v>4201</v>
      </c>
      <c r="E502" s="151" t="s">
        <v>2408</v>
      </c>
      <c r="F502" s="151" t="s">
        <v>1716</v>
      </c>
    </row>
    <row r="503" spans="1:11">
      <c r="A503" s="157" t="s">
        <v>4202</v>
      </c>
      <c r="B503" s="151" t="s">
        <v>4203</v>
      </c>
      <c r="C503" s="151" t="s">
        <v>4204</v>
      </c>
      <c r="D503" s="157" t="s">
        <v>4205</v>
      </c>
      <c r="E503" s="151" t="s">
        <v>1728</v>
      </c>
      <c r="F503" s="151" t="s">
        <v>4206</v>
      </c>
    </row>
    <row r="504" spans="1:11">
      <c r="A504" s="157" t="s">
        <v>4207</v>
      </c>
      <c r="B504" s="151" t="s">
        <v>4208</v>
      </c>
      <c r="C504" s="151" t="s">
        <v>4209</v>
      </c>
      <c r="D504" s="157" t="s">
        <v>4210</v>
      </c>
      <c r="E504" s="151" t="s">
        <v>4211</v>
      </c>
      <c r="F504" s="151" t="s">
        <v>4212</v>
      </c>
    </row>
    <row r="505" spans="1:11">
      <c r="A505" s="157" t="s">
        <v>4213</v>
      </c>
      <c r="B505" s="151" t="s">
        <v>4214</v>
      </c>
      <c r="C505" s="151" t="s">
        <v>4215</v>
      </c>
      <c r="D505" s="157" t="s">
        <v>4216</v>
      </c>
      <c r="E505" s="151" t="s">
        <v>4211</v>
      </c>
      <c r="F505" s="151" t="s">
        <v>4217</v>
      </c>
    </row>
    <row r="506" spans="1:11">
      <c r="A506" s="157" t="s">
        <v>4218</v>
      </c>
      <c r="B506" s="151" t="s">
        <v>4219</v>
      </c>
      <c r="C506" s="151" t="s">
        <v>4220</v>
      </c>
      <c r="D506" s="157" t="s">
        <v>4221</v>
      </c>
      <c r="E506" s="151" t="s">
        <v>4222</v>
      </c>
      <c r="F506" s="151" t="s">
        <v>4223</v>
      </c>
    </row>
    <row r="507" spans="1:11">
      <c r="A507" s="157" t="s">
        <v>4224</v>
      </c>
      <c r="B507" s="151" t="s">
        <v>4225</v>
      </c>
      <c r="C507" s="151" t="s">
        <v>4226</v>
      </c>
      <c r="D507" s="157" t="s">
        <v>4227</v>
      </c>
      <c r="E507" s="151" t="s">
        <v>4222</v>
      </c>
      <c r="F507" s="151" t="s">
        <v>4228</v>
      </c>
    </row>
    <row r="508" spans="1:11">
      <c r="A508" s="157" t="s">
        <v>4229</v>
      </c>
      <c r="B508" s="151" t="s">
        <v>4230</v>
      </c>
      <c r="C508" s="151" t="s">
        <v>4231</v>
      </c>
      <c r="D508" s="157" t="s">
        <v>4232</v>
      </c>
      <c r="E508" s="151" t="s">
        <v>4222</v>
      </c>
      <c r="F508" s="151" t="s">
        <v>4233</v>
      </c>
      <c r="G508" s="9">
        <v>69</v>
      </c>
      <c r="H508" s="9">
        <v>63</v>
      </c>
      <c r="I508" s="9">
        <v>84</v>
      </c>
      <c r="J508" s="9">
        <v>77</v>
      </c>
      <c r="K508" s="9" t="s">
        <v>1880</v>
      </c>
    </row>
    <row r="509" spans="1:11">
      <c r="A509" s="157" t="s">
        <v>4234</v>
      </c>
      <c r="B509" s="151" t="s">
        <v>4235</v>
      </c>
      <c r="C509" s="151" t="s">
        <v>4236</v>
      </c>
      <c r="D509" s="157" t="s">
        <v>4237</v>
      </c>
      <c r="E509" s="151" t="s">
        <v>1651</v>
      </c>
      <c r="F509" s="151" t="s">
        <v>4238</v>
      </c>
    </row>
    <row r="510" spans="1:11">
      <c r="A510" s="157" t="s">
        <v>4239</v>
      </c>
      <c r="B510" s="151" t="s">
        <v>4240</v>
      </c>
      <c r="C510" s="151" t="s">
        <v>4241</v>
      </c>
      <c r="D510" s="157" t="s">
        <v>4242</v>
      </c>
      <c r="E510" s="151" t="s">
        <v>2556</v>
      </c>
      <c r="F510" s="151" t="s">
        <v>4243</v>
      </c>
    </row>
    <row r="511" spans="1:11">
      <c r="A511" s="157" t="s">
        <v>4244</v>
      </c>
      <c r="B511" s="151" t="s">
        <v>4245</v>
      </c>
      <c r="C511" s="151" t="s">
        <v>4246</v>
      </c>
      <c r="D511" s="157" t="s">
        <v>4247</v>
      </c>
      <c r="E511" s="151" t="s">
        <v>2556</v>
      </c>
      <c r="F511" s="151" t="s">
        <v>4248</v>
      </c>
    </row>
    <row r="512" spans="1:11">
      <c r="A512" s="157" t="s">
        <v>4249</v>
      </c>
      <c r="B512" s="151" t="s">
        <v>4250</v>
      </c>
      <c r="C512" s="151" t="s">
        <v>4251</v>
      </c>
      <c r="D512" s="157" t="s">
        <v>4252</v>
      </c>
      <c r="E512" s="151" t="s">
        <v>2556</v>
      </c>
      <c r="F512" s="151" t="s">
        <v>3554</v>
      </c>
    </row>
    <row r="513" spans="1:11">
      <c r="A513" s="157" t="s">
        <v>4253</v>
      </c>
      <c r="B513" s="151" t="s">
        <v>4254</v>
      </c>
      <c r="C513" s="151" t="s">
        <v>4255</v>
      </c>
      <c r="D513" s="157" t="s">
        <v>4256</v>
      </c>
      <c r="E513" s="151" t="s">
        <v>4257</v>
      </c>
      <c r="F513" s="151" t="s">
        <v>2070</v>
      </c>
      <c r="G513" s="9">
        <v>22</v>
      </c>
      <c r="H513" s="9">
        <v>33</v>
      </c>
      <c r="I513" s="9">
        <v>24</v>
      </c>
      <c r="J513" s="9">
        <v>87</v>
      </c>
      <c r="K513" s="9" t="s">
        <v>1411</v>
      </c>
    </row>
    <row r="514" spans="1:11">
      <c r="A514" s="157" t="s">
        <v>4258</v>
      </c>
      <c r="B514" s="151" t="s">
        <v>4259</v>
      </c>
      <c r="C514" s="151" t="s">
        <v>4260</v>
      </c>
      <c r="D514" s="157" t="s">
        <v>4261</v>
      </c>
      <c r="E514" s="151" t="s">
        <v>1784</v>
      </c>
      <c r="F514" s="151" t="s">
        <v>4262</v>
      </c>
    </row>
    <row r="515" spans="1:11">
      <c r="A515" s="157" t="s">
        <v>4263</v>
      </c>
      <c r="B515" s="151" t="s">
        <v>4264</v>
      </c>
      <c r="C515" s="151" t="s">
        <v>4265</v>
      </c>
      <c r="D515" s="157" t="s">
        <v>4266</v>
      </c>
      <c r="E515" s="151" t="s">
        <v>4267</v>
      </c>
      <c r="F515" s="151" t="s">
        <v>2067</v>
      </c>
      <c r="G515" s="9">
        <v>77</v>
      </c>
      <c r="H515" s="9">
        <v>81</v>
      </c>
      <c r="I515" s="9">
        <v>42</v>
      </c>
      <c r="J515" s="9">
        <v>28</v>
      </c>
      <c r="K515" s="9" t="s">
        <v>1844</v>
      </c>
    </row>
    <row r="516" spans="1:11">
      <c r="A516" s="157" t="s">
        <v>4268</v>
      </c>
      <c r="B516" s="151" t="s">
        <v>4269</v>
      </c>
      <c r="C516" s="151" t="s">
        <v>4270</v>
      </c>
      <c r="D516" s="157" t="s">
        <v>4271</v>
      </c>
      <c r="E516" s="151" t="s">
        <v>3500</v>
      </c>
      <c r="F516" s="151" t="s">
        <v>4272</v>
      </c>
    </row>
    <row r="517" spans="1:11">
      <c r="A517" s="157" t="s">
        <v>4273</v>
      </c>
      <c r="B517" s="151" t="s">
        <v>4274</v>
      </c>
      <c r="C517" s="151" t="s">
        <v>4275</v>
      </c>
      <c r="D517" s="157" t="s">
        <v>4276</v>
      </c>
      <c r="E517" s="151" t="s">
        <v>3429</v>
      </c>
      <c r="F517" s="151" t="s">
        <v>1930</v>
      </c>
    </row>
    <row r="518" spans="1:11">
      <c r="A518" s="157" t="s">
        <v>4277</v>
      </c>
      <c r="B518" s="151" t="s">
        <v>4278</v>
      </c>
      <c r="C518" s="151" t="s">
        <v>4279</v>
      </c>
      <c r="D518" s="157" t="s">
        <v>4280</v>
      </c>
      <c r="E518" s="151" t="s">
        <v>3429</v>
      </c>
      <c r="F518" s="151" t="s">
        <v>4281</v>
      </c>
    </row>
    <row r="519" spans="1:11">
      <c r="A519" s="157" t="s">
        <v>4282</v>
      </c>
      <c r="B519" s="151" t="s">
        <v>4283</v>
      </c>
      <c r="C519" s="151" t="s">
        <v>4284</v>
      </c>
      <c r="D519" s="157" t="s">
        <v>4285</v>
      </c>
      <c r="E519" s="151" t="s">
        <v>3429</v>
      </c>
      <c r="F519" s="151" t="s">
        <v>4286</v>
      </c>
    </row>
    <row r="520" spans="1:11">
      <c r="A520" s="157" t="s">
        <v>4287</v>
      </c>
      <c r="B520" s="151" t="s">
        <v>4288</v>
      </c>
      <c r="C520" s="151" t="s">
        <v>4289</v>
      </c>
      <c r="D520" s="157" t="s">
        <v>4290</v>
      </c>
      <c r="E520" s="151" t="s">
        <v>2061</v>
      </c>
      <c r="F520" s="151" t="s">
        <v>4291</v>
      </c>
    </row>
    <row r="521" spans="1:11">
      <c r="A521" s="157" t="s">
        <v>4292</v>
      </c>
      <c r="B521" s="151" t="s">
        <v>4293</v>
      </c>
      <c r="C521" s="151" t="s">
        <v>4294</v>
      </c>
      <c r="D521" s="157" t="s">
        <v>4295</v>
      </c>
      <c r="E521" s="151" t="s">
        <v>1758</v>
      </c>
      <c r="F521" s="151" t="s">
        <v>4296</v>
      </c>
    </row>
    <row r="522" spans="1:11">
      <c r="A522" s="157" t="s">
        <v>4297</v>
      </c>
      <c r="B522" s="151" t="s">
        <v>4298</v>
      </c>
      <c r="C522" s="151" t="s">
        <v>4299</v>
      </c>
      <c r="D522" s="157" t="s">
        <v>4300</v>
      </c>
      <c r="E522" s="151" t="s">
        <v>4301</v>
      </c>
      <c r="F522" s="151" t="s">
        <v>4302</v>
      </c>
    </row>
    <row r="523" spans="1:11">
      <c r="A523" s="157" t="s">
        <v>4303</v>
      </c>
      <c r="B523" s="151" t="s">
        <v>4304</v>
      </c>
      <c r="C523" s="151" t="s">
        <v>4305</v>
      </c>
      <c r="D523" s="157" t="s">
        <v>4306</v>
      </c>
      <c r="E523" s="151" t="s">
        <v>4307</v>
      </c>
      <c r="F523" s="151" t="s">
        <v>4308</v>
      </c>
    </row>
    <row r="524" spans="1:11">
      <c r="A524" s="157" t="s">
        <v>4309</v>
      </c>
      <c r="B524" s="151" t="s">
        <v>4310</v>
      </c>
      <c r="C524" s="151" t="s">
        <v>4311</v>
      </c>
      <c r="D524" s="157" t="s">
        <v>4312</v>
      </c>
      <c r="E524" s="151" t="s">
        <v>4313</v>
      </c>
      <c r="F524" s="151" t="s">
        <v>4314</v>
      </c>
    </row>
    <row r="525" spans="1:11">
      <c r="A525" s="157" t="s">
        <v>4315</v>
      </c>
      <c r="B525" s="151" t="s">
        <v>4316</v>
      </c>
      <c r="C525" s="151" t="s">
        <v>2984</v>
      </c>
      <c r="D525" s="157" t="s">
        <v>4317</v>
      </c>
      <c r="E525" s="151" t="s">
        <v>2986</v>
      </c>
      <c r="F525" s="151" t="s">
        <v>4318</v>
      </c>
    </row>
    <row r="526" spans="1:11">
      <c r="A526" s="157" t="s">
        <v>4319</v>
      </c>
      <c r="B526" s="151" t="s">
        <v>4320</v>
      </c>
      <c r="C526" s="151" t="s">
        <v>4321</v>
      </c>
      <c r="D526" s="157" t="s">
        <v>4322</v>
      </c>
      <c r="E526" s="151" t="s">
        <v>4323</v>
      </c>
      <c r="F526" s="151" t="s">
        <v>2505</v>
      </c>
    </row>
    <row r="527" spans="1:11">
      <c r="A527" s="157" t="s">
        <v>4324</v>
      </c>
      <c r="B527" s="151" t="s">
        <v>4325</v>
      </c>
      <c r="C527" s="151" t="s">
        <v>4326</v>
      </c>
      <c r="D527" s="157" t="s">
        <v>4327</v>
      </c>
      <c r="E527" s="151" t="s">
        <v>4328</v>
      </c>
      <c r="F527" s="151" t="s">
        <v>3430</v>
      </c>
      <c r="G527" s="9">
        <v>68</v>
      </c>
      <c r="H527" s="9">
        <v>82</v>
      </c>
      <c r="I527" s="9">
        <v>46</v>
      </c>
      <c r="J527" s="9">
        <v>26</v>
      </c>
      <c r="K527" s="9" t="s">
        <v>1844</v>
      </c>
    </row>
    <row r="528" spans="1:11">
      <c r="A528" s="157" t="s">
        <v>4329</v>
      </c>
      <c r="B528" s="151" t="s">
        <v>4330</v>
      </c>
      <c r="C528" s="151" t="s">
        <v>4331</v>
      </c>
      <c r="D528" s="157" t="s">
        <v>4332</v>
      </c>
      <c r="E528" s="151" t="s">
        <v>2765</v>
      </c>
      <c r="F528" s="151" t="s">
        <v>4333</v>
      </c>
    </row>
    <row r="529" spans="1:11">
      <c r="A529" s="157" t="s">
        <v>4334</v>
      </c>
      <c r="B529" s="151" t="s">
        <v>4335</v>
      </c>
      <c r="C529" s="151" t="s">
        <v>4336</v>
      </c>
      <c r="D529" s="157" t="s">
        <v>4337</v>
      </c>
      <c r="E529" s="151" t="s">
        <v>4338</v>
      </c>
      <c r="F529" s="151" t="s">
        <v>4339</v>
      </c>
    </row>
    <row r="530" spans="1:11">
      <c r="A530" s="157" t="s">
        <v>4340</v>
      </c>
      <c r="B530" s="151" t="s">
        <v>4341</v>
      </c>
      <c r="C530" s="151" t="s">
        <v>4342</v>
      </c>
      <c r="D530" s="157" t="s">
        <v>4343</v>
      </c>
      <c r="E530" s="151" t="s">
        <v>3679</v>
      </c>
      <c r="F530" s="151" t="s">
        <v>4344</v>
      </c>
    </row>
    <row r="531" spans="1:11">
      <c r="A531" s="157" t="s">
        <v>4345</v>
      </c>
      <c r="B531" s="151" t="s">
        <v>4346</v>
      </c>
      <c r="C531" s="151" t="s">
        <v>4347</v>
      </c>
      <c r="D531" s="157" t="s">
        <v>4348</v>
      </c>
      <c r="E531" s="151" t="s">
        <v>3229</v>
      </c>
      <c r="F531" s="151" t="s">
        <v>4349</v>
      </c>
    </row>
    <row r="532" spans="1:11">
      <c r="A532" s="157" t="s">
        <v>4350</v>
      </c>
      <c r="B532" s="151" t="s">
        <v>4351</v>
      </c>
      <c r="C532" s="151" t="s">
        <v>4352</v>
      </c>
      <c r="D532" s="157" t="s">
        <v>4353</v>
      </c>
      <c r="E532" s="151" t="s">
        <v>3184</v>
      </c>
      <c r="F532" s="151" t="s">
        <v>4354</v>
      </c>
    </row>
    <row r="533" spans="1:11">
      <c r="A533" s="157" t="s">
        <v>4355</v>
      </c>
      <c r="B533" s="151" t="s">
        <v>4356</v>
      </c>
      <c r="C533" s="151" t="s">
        <v>4357</v>
      </c>
      <c r="D533" s="157" t="s">
        <v>4358</v>
      </c>
      <c r="E533" s="151" t="s">
        <v>4359</v>
      </c>
      <c r="F533" s="151" t="s">
        <v>4360</v>
      </c>
      <c r="G533" s="9">
        <v>60</v>
      </c>
      <c r="H533" s="9">
        <v>66</v>
      </c>
      <c r="I533" s="9">
        <v>80</v>
      </c>
      <c r="J533" s="9">
        <v>37</v>
      </c>
      <c r="K533" s="9" t="s">
        <v>1789</v>
      </c>
    </row>
    <row r="534" spans="1:11">
      <c r="A534" s="157" t="s">
        <v>4361</v>
      </c>
      <c r="B534" s="151" t="s">
        <v>4362</v>
      </c>
      <c r="C534" s="151" t="s">
        <v>4363</v>
      </c>
      <c r="D534" s="157" t="s">
        <v>4364</v>
      </c>
      <c r="E534" s="151" t="s">
        <v>4359</v>
      </c>
      <c r="F534" s="151" t="s">
        <v>2754</v>
      </c>
    </row>
    <row r="535" spans="1:11">
      <c r="A535" s="157" t="s">
        <v>4365</v>
      </c>
      <c r="B535" s="151" t="s">
        <v>4366</v>
      </c>
      <c r="C535" s="151" t="s">
        <v>4367</v>
      </c>
      <c r="D535" s="157" t="s">
        <v>4368</v>
      </c>
      <c r="E535" s="151" t="s">
        <v>4359</v>
      </c>
      <c r="F535" s="151" t="s">
        <v>4369</v>
      </c>
    </row>
    <row r="536" spans="1:11">
      <c r="A536" s="157" t="s">
        <v>4370</v>
      </c>
      <c r="B536" s="151" t="s">
        <v>4371</v>
      </c>
      <c r="C536" s="151" t="s">
        <v>4372</v>
      </c>
      <c r="D536" s="157" t="s">
        <v>4373</v>
      </c>
      <c r="E536" s="151" t="s">
        <v>4374</v>
      </c>
      <c r="F536" s="151" t="s">
        <v>4206</v>
      </c>
    </row>
    <row r="537" spans="1:11">
      <c r="A537" s="157" t="s">
        <v>4375</v>
      </c>
      <c r="B537" s="151" t="s">
        <v>4376</v>
      </c>
      <c r="C537" s="151" t="s">
        <v>4377</v>
      </c>
      <c r="D537" s="157" t="s">
        <v>4378</v>
      </c>
      <c r="E537" s="151" t="s">
        <v>4374</v>
      </c>
      <c r="F537" s="151" t="s">
        <v>4379</v>
      </c>
    </row>
    <row r="538" spans="1:11">
      <c r="A538" s="157" t="s">
        <v>4380</v>
      </c>
      <c r="B538" s="151" t="s">
        <v>4381</v>
      </c>
      <c r="C538" s="151" t="s">
        <v>4382</v>
      </c>
      <c r="D538" s="157" t="s">
        <v>4383</v>
      </c>
      <c r="E538" s="151" t="s">
        <v>2268</v>
      </c>
      <c r="F538" s="151" t="s">
        <v>4384</v>
      </c>
    </row>
    <row r="539" spans="1:11">
      <c r="A539" s="157" t="s">
        <v>4385</v>
      </c>
      <c r="B539" s="151" t="s">
        <v>4386</v>
      </c>
      <c r="C539" s="151" t="s">
        <v>4387</v>
      </c>
      <c r="D539" s="157" t="s">
        <v>4388</v>
      </c>
      <c r="E539" s="151" t="s">
        <v>2268</v>
      </c>
      <c r="F539" s="151" t="s">
        <v>4389</v>
      </c>
    </row>
    <row r="540" spans="1:11">
      <c r="A540" s="157" t="s">
        <v>4390</v>
      </c>
      <c r="B540" s="151" t="s">
        <v>4391</v>
      </c>
      <c r="C540" s="151" t="s">
        <v>4392</v>
      </c>
      <c r="D540" s="157" t="s">
        <v>4393</v>
      </c>
      <c r="E540" s="151" t="s">
        <v>4394</v>
      </c>
      <c r="F540" s="151" t="s">
        <v>4395</v>
      </c>
    </row>
    <row r="541" spans="1:11">
      <c r="A541" s="157" t="s">
        <v>4396</v>
      </c>
      <c r="B541" s="151" t="s">
        <v>4397</v>
      </c>
      <c r="C541" s="151" t="s">
        <v>4398</v>
      </c>
      <c r="D541" s="157" t="s">
        <v>4399</v>
      </c>
      <c r="E541" s="151" t="s">
        <v>4400</v>
      </c>
      <c r="F541" s="151" t="s">
        <v>2035</v>
      </c>
    </row>
    <row r="542" spans="1:11">
      <c r="A542" s="157" t="s">
        <v>4401</v>
      </c>
      <c r="B542" s="151" t="s">
        <v>4402</v>
      </c>
      <c r="C542" s="151" t="s">
        <v>4403</v>
      </c>
      <c r="D542" s="157" t="s">
        <v>4404</v>
      </c>
      <c r="E542" s="151" t="s">
        <v>4400</v>
      </c>
      <c r="F542" s="151" t="s">
        <v>4405</v>
      </c>
    </row>
    <row r="543" spans="1:11">
      <c r="A543" s="157" t="s">
        <v>4406</v>
      </c>
      <c r="B543" s="151" t="s">
        <v>4407</v>
      </c>
      <c r="C543" s="151" t="s">
        <v>4408</v>
      </c>
      <c r="D543" s="157" t="s">
        <v>4409</v>
      </c>
      <c r="E543" s="151" t="s">
        <v>4410</v>
      </c>
      <c r="F543" s="151" t="s">
        <v>3269</v>
      </c>
      <c r="G543" s="9">
        <v>50</v>
      </c>
      <c r="H543" s="9">
        <v>44</v>
      </c>
      <c r="I543" s="9">
        <v>83</v>
      </c>
      <c r="J543" s="9">
        <v>72</v>
      </c>
      <c r="K543" s="9" t="s">
        <v>1703</v>
      </c>
    </row>
    <row r="544" spans="1:11">
      <c r="A544" s="157" t="s">
        <v>4411</v>
      </c>
      <c r="B544" s="151" t="s">
        <v>4412</v>
      </c>
      <c r="C544" s="151" t="s">
        <v>4413</v>
      </c>
      <c r="D544" s="157" t="s">
        <v>4414</v>
      </c>
      <c r="E544" s="151" t="s">
        <v>4415</v>
      </c>
      <c r="F544" s="151" t="s">
        <v>4416</v>
      </c>
    </row>
    <row r="545" spans="1:11">
      <c r="A545" s="157" t="s">
        <v>4417</v>
      </c>
      <c r="B545" s="151" t="s">
        <v>4418</v>
      </c>
      <c r="C545" s="151" t="s">
        <v>4419</v>
      </c>
      <c r="D545" s="157" t="s">
        <v>4420</v>
      </c>
      <c r="E545" s="151" t="s">
        <v>4421</v>
      </c>
      <c r="F545" s="151" t="s">
        <v>4422</v>
      </c>
    </row>
    <row r="546" spans="1:11">
      <c r="A546" s="157" t="s">
        <v>4423</v>
      </c>
      <c r="B546" s="151" t="s">
        <v>4424</v>
      </c>
      <c r="C546" s="151" t="s">
        <v>4425</v>
      </c>
      <c r="D546" s="157" t="s">
        <v>4426</v>
      </c>
      <c r="E546" s="151" t="s">
        <v>4421</v>
      </c>
      <c r="F546" s="151" t="s">
        <v>4427</v>
      </c>
    </row>
    <row r="547" spans="1:11">
      <c r="A547" s="157" t="s">
        <v>4428</v>
      </c>
      <c r="B547" s="151" t="s">
        <v>4424</v>
      </c>
      <c r="C547" s="151" t="s">
        <v>4425</v>
      </c>
      <c r="D547" s="157" t="s">
        <v>4426</v>
      </c>
      <c r="E547" s="151" t="s">
        <v>4421</v>
      </c>
      <c r="F547" s="151" t="s">
        <v>4427</v>
      </c>
    </row>
    <row r="548" spans="1:11">
      <c r="A548" s="157" t="s">
        <v>4429</v>
      </c>
      <c r="B548" s="151" t="s">
        <v>4430</v>
      </c>
      <c r="C548" s="151" t="s">
        <v>4431</v>
      </c>
      <c r="D548" s="157" t="s">
        <v>4432</v>
      </c>
      <c r="E548" s="151" t="s">
        <v>4433</v>
      </c>
      <c r="F548" s="151" t="s">
        <v>4434</v>
      </c>
    </row>
    <row r="549" spans="1:11">
      <c r="A549" s="157" t="s">
        <v>4435</v>
      </c>
      <c r="B549" s="151" t="s">
        <v>4436</v>
      </c>
      <c r="C549" s="151" t="s">
        <v>4437</v>
      </c>
      <c r="D549" s="157" t="s">
        <v>4438</v>
      </c>
      <c r="E549" s="151" t="s">
        <v>4433</v>
      </c>
      <c r="F549" s="151" t="s">
        <v>1685</v>
      </c>
    </row>
    <row r="550" spans="1:11">
      <c r="A550" s="157" t="s">
        <v>4439</v>
      </c>
      <c r="B550" s="151" t="s">
        <v>4440</v>
      </c>
      <c r="C550" s="151" t="s">
        <v>4441</v>
      </c>
      <c r="D550" s="157" t="s">
        <v>4442</v>
      </c>
      <c r="E550" s="151" t="s">
        <v>4433</v>
      </c>
      <c r="F550" s="151" t="s">
        <v>4443</v>
      </c>
    </row>
    <row r="551" spans="1:11">
      <c r="A551" s="157" t="s">
        <v>4444</v>
      </c>
      <c r="B551" s="151" t="s">
        <v>4445</v>
      </c>
      <c r="C551" s="151" t="s">
        <v>4446</v>
      </c>
      <c r="D551" s="157" t="s">
        <v>4447</v>
      </c>
      <c r="E551" s="151" t="s">
        <v>4448</v>
      </c>
      <c r="F551" s="151" t="s">
        <v>4449</v>
      </c>
    </row>
    <row r="552" spans="1:11">
      <c r="A552" s="157" t="s">
        <v>4450</v>
      </c>
      <c r="B552" s="151" t="s">
        <v>4451</v>
      </c>
      <c r="C552" s="151" t="s">
        <v>4452</v>
      </c>
      <c r="D552" s="157" t="s">
        <v>4453</v>
      </c>
      <c r="E552" s="151" t="s">
        <v>4454</v>
      </c>
      <c r="F552" s="151" t="s">
        <v>1815</v>
      </c>
    </row>
    <row r="553" spans="1:11">
      <c r="A553" s="157" t="s">
        <v>4455</v>
      </c>
      <c r="B553" s="151" t="s">
        <v>4456</v>
      </c>
      <c r="C553" s="151" t="s">
        <v>4457</v>
      </c>
      <c r="D553" s="157" t="s">
        <v>4458</v>
      </c>
      <c r="E553" s="151" t="s">
        <v>4454</v>
      </c>
      <c r="F553" s="151" t="s">
        <v>4459</v>
      </c>
    </row>
    <row r="554" spans="1:11">
      <c r="A554" s="157" t="s">
        <v>4460</v>
      </c>
      <c r="B554" s="151" t="s">
        <v>4461</v>
      </c>
      <c r="C554" s="151" t="s">
        <v>4462</v>
      </c>
      <c r="D554" s="157" t="s">
        <v>4463</v>
      </c>
      <c r="E554" s="151" t="s">
        <v>4464</v>
      </c>
      <c r="F554" s="151" t="s">
        <v>4465</v>
      </c>
      <c r="G554" s="9">
        <v>60</v>
      </c>
      <c r="H554" s="9">
        <v>47</v>
      </c>
      <c r="I554" s="9">
        <v>86</v>
      </c>
      <c r="J554" s="9">
        <v>74</v>
      </c>
      <c r="K554" s="9" t="s">
        <v>1703</v>
      </c>
    </row>
    <row r="555" spans="1:11">
      <c r="A555" s="157" t="s">
        <v>4466</v>
      </c>
      <c r="B555" s="151" t="s">
        <v>4467</v>
      </c>
      <c r="C555" s="151" t="s">
        <v>4468</v>
      </c>
      <c r="D555" s="157" t="s">
        <v>4469</v>
      </c>
      <c r="E555" s="151" t="s">
        <v>4470</v>
      </c>
      <c r="F555" s="151" t="s">
        <v>3436</v>
      </c>
    </row>
    <row r="556" spans="1:11">
      <c r="A556" s="157" t="s">
        <v>4471</v>
      </c>
      <c r="B556" s="151" t="s">
        <v>4472</v>
      </c>
      <c r="C556" s="151" t="s">
        <v>4473</v>
      </c>
      <c r="D556" s="157" t="s">
        <v>4474</v>
      </c>
      <c r="E556" s="151" t="s">
        <v>2340</v>
      </c>
      <c r="F556" s="151" t="s">
        <v>4475</v>
      </c>
    </row>
    <row r="557" spans="1:11">
      <c r="A557" s="157" t="s">
        <v>4476</v>
      </c>
      <c r="B557" s="151" t="s">
        <v>4477</v>
      </c>
      <c r="C557" s="151" t="s">
        <v>4478</v>
      </c>
      <c r="D557" s="157" t="s">
        <v>4479</v>
      </c>
      <c r="E557" s="151" t="s">
        <v>2340</v>
      </c>
      <c r="F557" s="151" t="s">
        <v>4480</v>
      </c>
    </row>
    <row r="558" spans="1:11">
      <c r="A558" s="157" t="s">
        <v>4481</v>
      </c>
      <c r="B558" s="151" t="s">
        <v>4482</v>
      </c>
      <c r="C558" s="151" t="s">
        <v>4483</v>
      </c>
      <c r="D558" s="157" t="s">
        <v>4484</v>
      </c>
      <c r="E558" s="151" t="s">
        <v>2340</v>
      </c>
      <c r="F558" s="151" t="s">
        <v>4485</v>
      </c>
    </row>
    <row r="559" spans="1:11">
      <c r="A559" s="157" t="s">
        <v>4486</v>
      </c>
      <c r="B559" s="151" t="s">
        <v>4487</v>
      </c>
      <c r="C559" s="151" t="s">
        <v>4488</v>
      </c>
      <c r="D559" s="157" t="s">
        <v>4489</v>
      </c>
      <c r="E559" s="151" t="s">
        <v>4490</v>
      </c>
      <c r="F559" s="151" t="s">
        <v>4491</v>
      </c>
    </row>
    <row r="560" spans="1:11">
      <c r="A560" s="157" t="s">
        <v>4492</v>
      </c>
      <c r="B560" s="151" t="s">
        <v>4493</v>
      </c>
      <c r="C560" s="151" t="s">
        <v>4494</v>
      </c>
      <c r="D560" s="157" t="s">
        <v>4495</v>
      </c>
      <c r="E560" s="151" t="s">
        <v>1828</v>
      </c>
      <c r="F560" s="151" t="s">
        <v>4496</v>
      </c>
    </row>
    <row r="561" spans="1:11">
      <c r="A561" s="157" t="s">
        <v>4497</v>
      </c>
      <c r="B561" s="151" t="s">
        <v>4498</v>
      </c>
      <c r="C561" s="151" t="s">
        <v>4499</v>
      </c>
      <c r="D561" s="157" t="s">
        <v>4500</v>
      </c>
      <c r="E561" s="151" t="s">
        <v>3603</v>
      </c>
      <c r="F561" s="151" t="s">
        <v>4501</v>
      </c>
    </row>
    <row r="562" spans="1:11">
      <c r="A562" s="157" t="s">
        <v>4502</v>
      </c>
      <c r="B562" s="151" t="s">
        <v>4503</v>
      </c>
      <c r="C562" s="151" t="s">
        <v>4504</v>
      </c>
      <c r="D562" s="157" t="s">
        <v>4505</v>
      </c>
      <c r="E562" s="151" t="s">
        <v>2475</v>
      </c>
      <c r="F562" s="151" t="s">
        <v>4506</v>
      </c>
    </row>
    <row r="563" spans="1:11">
      <c r="A563" s="157" t="s">
        <v>4507</v>
      </c>
      <c r="B563" s="151" t="s">
        <v>4508</v>
      </c>
      <c r="C563" s="151" t="s">
        <v>4509</v>
      </c>
      <c r="D563" s="157" t="s">
        <v>4510</v>
      </c>
      <c r="E563" s="151" t="s">
        <v>2475</v>
      </c>
      <c r="F563" s="151" t="s">
        <v>3936</v>
      </c>
    </row>
    <row r="564" spans="1:11">
      <c r="A564" s="157" t="s">
        <v>4511</v>
      </c>
      <c r="B564" s="151" t="s">
        <v>4512</v>
      </c>
      <c r="C564" s="151" t="s">
        <v>4513</v>
      </c>
      <c r="D564" s="157" t="s">
        <v>4514</v>
      </c>
      <c r="E564" s="151" t="s">
        <v>4515</v>
      </c>
      <c r="F564" s="151" t="s">
        <v>2067</v>
      </c>
    </row>
    <row r="565" spans="1:11">
      <c r="A565" s="157" t="s">
        <v>4516</v>
      </c>
      <c r="B565" s="151" t="s">
        <v>4517</v>
      </c>
      <c r="C565" s="151" t="s">
        <v>4518</v>
      </c>
      <c r="D565" s="157" t="s">
        <v>4519</v>
      </c>
      <c r="E565" s="151" t="s">
        <v>4515</v>
      </c>
      <c r="F565" s="151" t="s">
        <v>2329</v>
      </c>
    </row>
    <row r="566" spans="1:11">
      <c r="A566" s="157" t="s">
        <v>4520</v>
      </c>
      <c r="B566" s="151" t="s">
        <v>4521</v>
      </c>
      <c r="C566" s="151" t="s">
        <v>4522</v>
      </c>
      <c r="D566" s="157" t="s">
        <v>4523</v>
      </c>
      <c r="E566" s="151" t="s">
        <v>4524</v>
      </c>
      <c r="F566" s="151" t="s">
        <v>4525</v>
      </c>
    </row>
    <row r="567" spans="1:11">
      <c r="A567" s="157" t="s">
        <v>4526</v>
      </c>
      <c r="B567" s="151" t="s">
        <v>4527</v>
      </c>
      <c r="C567" s="151" t="s">
        <v>4528</v>
      </c>
      <c r="D567" s="157" t="s">
        <v>4529</v>
      </c>
      <c r="E567" s="151" t="s">
        <v>4530</v>
      </c>
      <c r="F567" s="151" t="s">
        <v>3953</v>
      </c>
    </row>
    <row r="568" spans="1:11">
      <c r="A568" s="157" t="s">
        <v>4531</v>
      </c>
      <c r="B568" s="151" t="s">
        <v>4532</v>
      </c>
      <c r="C568" s="151" t="s">
        <v>4533</v>
      </c>
      <c r="D568" s="157" t="s">
        <v>4534</v>
      </c>
      <c r="E568" s="151" t="s">
        <v>4530</v>
      </c>
      <c r="F568" s="151" t="s">
        <v>3212</v>
      </c>
    </row>
    <row r="569" spans="1:11">
      <c r="A569" s="157" t="s">
        <v>4535</v>
      </c>
      <c r="B569" s="151" t="s">
        <v>4536</v>
      </c>
      <c r="C569" s="151" t="s">
        <v>4537</v>
      </c>
      <c r="D569" s="157" t="s">
        <v>4538</v>
      </c>
      <c r="E569" s="151" t="s">
        <v>4539</v>
      </c>
      <c r="F569" s="151" t="s">
        <v>4540</v>
      </c>
    </row>
    <row r="570" spans="1:11">
      <c r="A570" s="157" t="s">
        <v>4541</v>
      </c>
      <c r="B570" s="151" t="s">
        <v>4542</v>
      </c>
      <c r="C570" s="151" t="s">
        <v>4543</v>
      </c>
      <c r="D570" s="157" t="s">
        <v>4544</v>
      </c>
      <c r="E570" s="151" t="s">
        <v>4545</v>
      </c>
      <c r="F570" s="151" t="s">
        <v>4546</v>
      </c>
    </row>
    <row r="571" spans="1:11">
      <c r="A571" s="157" t="s">
        <v>4547</v>
      </c>
      <c r="B571" s="151" t="s">
        <v>4548</v>
      </c>
      <c r="C571" s="151" t="s">
        <v>4549</v>
      </c>
      <c r="D571" s="157" t="s">
        <v>4550</v>
      </c>
      <c r="E571" s="151" t="s">
        <v>4545</v>
      </c>
      <c r="F571" s="151" t="s">
        <v>3802</v>
      </c>
    </row>
    <row r="572" spans="1:11">
      <c r="A572" s="157" t="s">
        <v>4551</v>
      </c>
      <c r="B572" s="151" t="s">
        <v>4552</v>
      </c>
      <c r="C572" s="151" t="s">
        <v>4553</v>
      </c>
      <c r="D572" s="157" t="s">
        <v>4554</v>
      </c>
      <c r="E572" s="151" t="s">
        <v>1743</v>
      </c>
      <c r="F572" s="151" t="s">
        <v>4555</v>
      </c>
    </row>
    <row r="573" spans="1:11">
      <c r="A573" s="157" t="s">
        <v>4556</v>
      </c>
      <c r="B573" s="151" t="s">
        <v>4557</v>
      </c>
      <c r="C573" s="151" t="s">
        <v>4558</v>
      </c>
      <c r="D573" s="157" t="s">
        <v>4559</v>
      </c>
      <c r="E573" s="151" t="s">
        <v>1743</v>
      </c>
      <c r="F573" s="151" t="s">
        <v>4560</v>
      </c>
    </row>
    <row r="574" spans="1:11">
      <c r="A574" s="157" t="s">
        <v>4561</v>
      </c>
      <c r="B574" s="151" t="s">
        <v>4562</v>
      </c>
      <c r="C574" s="151" t="s">
        <v>4563</v>
      </c>
      <c r="D574" s="157" t="s">
        <v>4564</v>
      </c>
      <c r="E574" s="151" t="s">
        <v>4565</v>
      </c>
      <c r="F574" s="151" t="s">
        <v>4566</v>
      </c>
      <c r="G574" s="9">
        <v>66</v>
      </c>
      <c r="H574" s="9">
        <v>56</v>
      </c>
      <c r="I574" s="9">
        <v>86</v>
      </c>
      <c r="J574" s="9">
        <v>83</v>
      </c>
      <c r="K574" s="9" t="s">
        <v>1703</v>
      </c>
    </row>
    <row r="575" spans="1:11">
      <c r="A575" s="157" t="s">
        <v>4567</v>
      </c>
      <c r="B575" s="151" t="s">
        <v>4568</v>
      </c>
      <c r="C575" s="151" t="s">
        <v>4569</v>
      </c>
      <c r="D575" s="157" t="s">
        <v>4570</v>
      </c>
      <c r="E575" s="151" t="s">
        <v>4565</v>
      </c>
      <c r="F575" s="151" t="s">
        <v>4571</v>
      </c>
    </row>
    <row r="576" spans="1:11">
      <c r="A576" s="157" t="s">
        <v>4572</v>
      </c>
      <c r="B576" s="151" t="s">
        <v>4573</v>
      </c>
      <c r="C576" s="151" t="s">
        <v>4574</v>
      </c>
      <c r="D576" s="157" t="s">
        <v>4575</v>
      </c>
      <c r="E576" s="151" t="s">
        <v>4565</v>
      </c>
      <c r="F576" s="151" t="s">
        <v>4576</v>
      </c>
    </row>
    <row r="577" spans="1:11">
      <c r="A577" s="157" t="s">
        <v>4577</v>
      </c>
      <c r="B577" s="151" t="s">
        <v>4578</v>
      </c>
      <c r="C577" s="151" t="s">
        <v>4579</v>
      </c>
      <c r="D577" s="157" t="s">
        <v>4580</v>
      </c>
      <c r="E577" s="151" t="s">
        <v>4565</v>
      </c>
      <c r="F577" s="151" t="s">
        <v>4007</v>
      </c>
      <c r="G577" s="9">
        <v>50</v>
      </c>
      <c r="H577" s="9">
        <v>77</v>
      </c>
      <c r="I577" s="9">
        <v>43</v>
      </c>
      <c r="J577" s="9">
        <v>21</v>
      </c>
      <c r="K577" s="9" t="s">
        <v>1145</v>
      </c>
    </row>
    <row r="578" spans="1:11">
      <c r="A578" s="157" t="s">
        <v>4581</v>
      </c>
      <c r="B578" s="151" t="s">
        <v>4582</v>
      </c>
      <c r="C578" s="151" t="s">
        <v>4583</v>
      </c>
      <c r="D578" s="157" t="s">
        <v>4584</v>
      </c>
      <c r="E578" s="151" t="s">
        <v>2197</v>
      </c>
      <c r="F578" s="151" t="s">
        <v>4585</v>
      </c>
    </row>
    <row r="579" spans="1:11">
      <c r="A579" s="157" t="s">
        <v>4586</v>
      </c>
      <c r="B579" s="151" t="s">
        <v>4587</v>
      </c>
      <c r="C579" s="151" t="s">
        <v>4588</v>
      </c>
      <c r="D579" s="157" t="s">
        <v>4589</v>
      </c>
      <c r="E579" s="151" t="s">
        <v>1859</v>
      </c>
      <c r="F579" s="151" t="s">
        <v>4590</v>
      </c>
      <c r="G579" s="9">
        <v>66</v>
      </c>
      <c r="H579" s="9">
        <v>61</v>
      </c>
      <c r="I579" s="9">
        <v>72</v>
      </c>
      <c r="J579" s="9">
        <v>79</v>
      </c>
      <c r="K579" s="9" t="s">
        <v>1854</v>
      </c>
    </row>
    <row r="580" spans="1:11">
      <c r="A580" s="157" t="s">
        <v>4591</v>
      </c>
      <c r="B580" s="151" t="s">
        <v>4592</v>
      </c>
      <c r="C580" s="151" t="s">
        <v>4593</v>
      </c>
      <c r="D580" s="157" t="s">
        <v>4594</v>
      </c>
      <c r="E580" s="151" t="s">
        <v>4595</v>
      </c>
      <c r="F580" s="151" t="s">
        <v>4596</v>
      </c>
    </row>
    <row r="581" spans="1:11">
      <c r="A581" s="157" t="s">
        <v>4597</v>
      </c>
      <c r="B581" s="151" t="s">
        <v>4598</v>
      </c>
      <c r="C581" s="151" t="s">
        <v>4599</v>
      </c>
      <c r="D581" s="157" t="s">
        <v>4600</v>
      </c>
      <c r="E581" s="151" t="s">
        <v>4601</v>
      </c>
      <c r="F581" s="151" t="s">
        <v>4480</v>
      </c>
    </row>
    <row r="582" spans="1:11">
      <c r="A582" s="157" t="s">
        <v>4602</v>
      </c>
      <c r="B582" s="151" t="s">
        <v>4603</v>
      </c>
      <c r="C582" s="151" t="s">
        <v>4604</v>
      </c>
      <c r="D582" s="157" t="s">
        <v>4605</v>
      </c>
      <c r="E582" s="151" t="s">
        <v>4601</v>
      </c>
      <c r="F582" s="151" t="s">
        <v>4606</v>
      </c>
    </row>
    <row r="583" spans="1:11">
      <c r="A583" s="157" t="s">
        <v>4607</v>
      </c>
      <c r="B583" s="151" t="s">
        <v>4608</v>
      </c>
      <c r="C583" s="151" t="s">
        <v>4609</v>
      </c>
      <c r="D583" s="157" t="s">
        <v>4610</v>
      </c>
      <c r="E583" s="151" t="s">
        <v>4611</v>
      </c>
      <c r="F583" s="151" t="s">
        <v>4443</v>
      </c>
    </row>
    <row r="584" spans="1:11">
      <c r="A584" s="157" t="s">
        <v>4612</v>
      </c>
      <c r="B584" s="151" t="s">
        <v>4613</v>
      </c>
      <c r="C584" s="151" t="s">
        <v>4614</v>
      </c>
      <c r="D584" s="157" t="s">
        <v>4615</v>
      </c>
      <c r="E584" s="151" t="s">
        <v>4616</v>
      </c>
      <c r="F584" s="151" t="s">
        <v>4617</v>
      </c>
    </row>
    <row r="585" spans="1:11">
      <c r="A585" s="157" t="s">
        <v>4618</v>
      </c>
      <c r="B585" s="151" t="s">
        <v>4619</v>
      </c>
      <c r="C585" s="151" t="s">
        <v>4620</v>
      </c>
      <c r="D585" s="157" t="s">
        <v>4621</v>
      </c>
      <c r="E585" s="151" t="s">
        <v>4622</v>
      </c>
      <c r="F585" s="151" t="s">
        <v>4623</v>
      </c>
    </row>
    <row r="586" spans="1:11">
      <c r="A586" s="157" t="s">
        <v>4624</v>
      </c>
      <c r="B586" s="151" t="s">
        <v>4625</v>
      </c>
      <c r="C586" s="151" t="s">
        <v>4626</v>
      </c>
      <c r="D586" s="157" t="s">
        <v>4627</v>
      </c>
      <c r="E586" s="151" t="s">
        <v>4628</v>
      </c>
      <c r="F586" s="151" t="s">
        <v>4629</v>
      </c>
    </row>
    <row r="587" spans="1:11">
      <c r="A587" s="157" t="s">
        <v>4630</v>
      </c>
      <c r="B587" s="151" t="s">
        <v>4631</v>
      </c>
      <c r="C587" s="151" t="s">
        <v>4632</v>
      </c>
      <c r="D587" s="157" t="s">
        <v>4633</v>
      </c>
      <c r="E587" s="151" t="s">
        <v>4634</v>
      </c>
      <c r="F587" s="151" t="s">
        <v>4635</v>
      </c>
    </row>
    <row r="588" spans="1:11">
      <c r="A588" s="157" t="s">
        <v>4636</v>
      </c>
      <c r="B588" s="151" t="s">
        <v>4637</v>
      </c>
      <c r="C588" s="151" t="s">
        <v>4638</v>
      </c>
      <c r="D588" s="157" t="s">
        <v>4639</v>
      </c>
      <c r="E588" s="151" t="s">
        <v>4640</v>
      </c>
      <c r="F588" s="151" t="s">
        <v>4641</v>
      </c>
    </row>
    <row r="589" spans="1:11">
      <c r="A589" s="157" t="s">
        <v>4642</v>
      </c>
      <c r="B589" s="151" t="s">
        <v>4643</v>
      </c>
      <c r="C589" s="151" t="s">
        <v>4644</v>
      </c>
      <c r="D589" s="157" t="s">
        <v>4645</v>
      </c>
      <c r="E589" s="151" t="s">
        <v>4646</v>
      </c>
      <c r="F589" s="151" t="s">
        <v>4647</v>
      </c>
    </row>
    <row r="590" spans="1:11">
      <c r="A590" s="157" t="s">
        <v>4648</v>
      </c>
      <c r="B590" s="151" t="s">
        <v>4649</v>
      </c>
      <c r="C590" s="151" t="s">
        <v>4650</v>
      </c>
      <c r="D590" s="157" t="s">
        <v>4651</v>
      </c>
      <c r="E590" s="151" t="s">
        <v>4646</v>
      </c>
      <c r="F590" s="151" t="s">
        <v>4652</v>
      </c>
    </row>
    <row r="591" spans="1:11">
      <c r="A591" s="157" t="s">
        <v>4653</v>
      </c>
      <c r="B591" s="151" t="s">
        <v>4654</v>
      </c>
      <c r="C591" s="151" t="s">
        <v>4655</v>
      </c>
      <c r="D591" s="157" t="s">
        <v>4656</v>
      </c>
      <c r="E591" s="151" t="s">
        <v>4646</v>
      </c>
      <c r="F591" s="151" t="s">
        <v>4657</v>
      </c>
    </row>
    <row r="592" spans="1:11">
      <c r="A592" s="157" t="s">
        <v>4658</v>
      </c>
      <c r="B592" s="151" t="s">
        <v>4659</v>
      </c>
      <c r="C592" s="151" t="s">
        <v>4660</v>
      </c>
      <c r="D592" s="157" t="s">
        <v>4661</v>
      </c>
      <c r="E592" s="151" t="s">
        <v>4646</v>
      </c>
      <c r="F592" s="151" t="s">
        <v>4662</v>
      </c>
    </row>
    <row r="593" spans="1:11">
      <c r="A593" s="157" t="s">
        <v>4663</v>
      </c>
      <c r="B593" s="151" t="s">
        <v>4664</v>
      </c>
      <c r="C593" s="151" t="s">
        <v>4665</v>
      </c>
      <c r="D593" s="157" t="s">
        <v>4666</v>
      </c>
      <c r="E593" s="151" t="s">
        <v>4667</v>
      </c>
      <c r="F593" s="151" t="s">
        <v>2777</v>
      </c>
    </row>
    <row r="594" spans="1:11">
      <c r="A594" s="157" t="s">
        <v>4668</v>
      </c>
      <c r="B594" s="151" t="s">
        <v>4669</v>
      </c>
      <c r="C594" s="151" t="s">
        <v>4670</v>
      </c>
      <c r="D594" s="157" t="s">
        <v>4671</v>
      </c>
      <c r="E594" s="151" t="s">
        <v>4672</v>
      </c>
      <c r="F594" s="151" t="s">
        <v>4673</v>
      </c>
    </row>
    <row r="595" spans="1:11">
      <c r="A595" s="157" t="s">
        <v>4674</v>
      </c>
      <c r="B595" s="151" t="s">
        <v>4675</v>
      </c>
      <c r="C595" s="151" t="s">
        <v>4676</v>
      </c>
      <c r="D595" s="157" t="s">
        <v>4677</v>
      </c>
      <c r="E595" s="151" t="s">
        <v>4678</v>
      </c>
      <c r="F595" s="151" t="s">
        <v>4679</v>
      </c>
    </row>
    <row r="596" spans="1:11">
      <c r="A596" s="157" t="s">
        <v>4680</v>
      </c>
      <c r="B596" s="151" t="s">
        <v>4681</v>
      </c>
      <c r="C596" s="151" t="s">
        <v>4682</v>
      </c>
      <c r="D596" s="157" t="s">
        <v>4683</v>
      </c>
      <c r="E596" s="151" t="s">
        <v>4678</v>
      </c>
      <c r="F596" s="151" t="s">
        <v>1958</v>
      </c>
    </row>
    <row r="597" spans="1:11">
      <c r="A597" s="157" t="s">
        <v>4684</v>
      </c>
      <c r="B597" s="151" t="s">
        <v>4685</v>
      </c>
      <c r="C597" s="151" t="s">
        <v>4686</v>
      </c>
      <c r="D597" s="157" t="s">
        <v>4687</v>
      </c>
      <c r="E597" s="151" t="s">
        <v>4688</v>
      </c>
      <c r="F597" s="151" t="s">
        <v>4689</v>
      </c>
    </row>
    <row r="598" spans="1:11">
      <c r="A598" s="157" t="s">
        <v>4690</v>
      </c>
      <c r="B598" s="151" t="s">
        <v>4691</v>
      </c>
      <c r="C598" s="151" t="s">
        <v>4692</v>
      </c>
      <c r="D598" s="157" t="s">
        <v>4693</v>
      </c>
      <c r="E598" s="151" t="s">
        <v>1951</v>
      </c>
      <c r="F598" s="151" t="s">
        <v>4694</v>
      </c>
      <c r="G598" s="9">
        <v>69</v>
      </c>
      <c r="H598" s="9">
        <v>59</v>
      </c>
      <c r="I598" s="9">
        <v>71</v>
      </c>
      <c r="J598" s="9">
        <v>79</v>
      </c>
      <c r="K598" s="9" t="s">
        <v>1854</v>
      </c>
    </row>
    <row r="599" spans="1:11">
      <c r="A599" s="157" t="s">
        <v>4695</v>
      </c>
      <c r="B599" s="151" t="s">
        <v>4696</v>
      </c>
      <c r="C599" s="151" t="s">
        <v>4697</v>
      </c>
      <c r="D599" s="157" t="s">
        <v>4698</v>
      </c>
      <c r="E599" s="151" t="s">
        <v>4699</v>
      </c>
      <c r="F599" s="151" t="s">
        <v>4700</v>
      </c>
    </row>
    <row r="600" spans="1:11">
      <c r="A600" s="157" t="s">
        <v>4701</v>
      </c>
      <c r="B600" s="151" t="s">
        <v>4702</v>
      </c>
      <c r="C600" s="151" t="s">
        <v>4703</v>
      </c>
      <c r="D600" s="157" t="s">
        <v>4704</v>
      </c>
      <c r="E600" s="151" t="s">
        <v>2387</v>
      </c>
      <c r="F600" s="151" t="s">
        <v>4705</v>
      </c>
    </row>
    <row r="601" spans="1:11">
      <c r="A601" s="157" t="s">
        <v>4706</v>
      </c>
      <c r="B601" s="151" t="s">
        <v>4707</v>
      </c>
      <c r="C601" s="151" t="s">
        <v>4708</v>
      </c>
      <c r="D601" s="157" t="s">
        <v>4709</v>
      </c>
      <c r="E601" s="151" t="s">
        <v>2816</v>
      </c>
      <c r="F601" s="151" t="s">
        <v>4710</v>
      </c>
    </row>
    <row r="602" spans="1:11">
      <c r="A602" s="157" t="s">
        <v>4711</v>
      </c>
      <c r="B602" s="151" t="s">
        <v>4712</v>
      </c>
      <c r="C602" s="151" t="s">
        <v>4713</v>
      </c>
      <c r="D602" s="157" t="s">
        <v>4714</v>
      </c>
      <c r="E602" s="151" t="s">
        <v>4715</v>
      </c>
      <c r="F602" s="151" t="s">
        <v>4716</v>
      </c>
    </row>
    <row r="603" spans="1:11">
      <c r="A603" s="157" t="s">
        <v>4717</v>
      </c>
      <c r="B603" s="151" t="s">
        <v>4718</v>
      </c>
      <c r="C603" s="151" t="s">
        <v>4719</v>
      </c>
      <c r="D603" s="157" t="s">
        <v>4720</v>
      </c>
      <c r="E603" s="151" t="s">
        <v>4715</v>
      </c>
      <c r="F603" s="151" t="s">
        <v>4721</v>
      </c>
    </row>
    <row r="604" spans="1:11">
      <c r="A604" s="157" t="s">
        <v>4722</v>
      </c>
      <c r="B604" s="151" t="s">
        <v>4723</v>
      </c>
      <c r="C604" s="151" t="s">
        <v>4724</v>
      </c>
      <c r="D604" s="157" t="s">
        <v>4725</v>
      </c>
      <c r="E604" s="151" t="s">
        <v>4715</v>
      </c>
      <c r="F604" s="151" t="s">
        <v>4726</v>
      </c>
    </row>
    <row r="605" spans="1:11">
      <c r="A605" s="157" t="s">
        <v>4727</v>
      </c>
      <c r="B605" s="151" t="s">
        <v>4728</v>
      </c>
      <c r="C605" s="151" t="s">
        <v>4729</v>
      </c>
      <c r="D605" s="157" t="s">
        <v>4730</v>
      </c>
      <c r="E605" s="151" t="s">
        <v>2638</v>
      </c>
      <c r="F605" s="151" t="s">
        <v>4731</v>
      </c>
    </row>
    <row r="606" spans="1:11">
      <c r="A606" s="157" t="s">
        <v>4732</v>
      </c>
      <c r="B606" s="151" t="s">
        <v>4733</v>
      </c>
      <c r="C606" s="151" t="s">
        <v>4734</v>
      </c>
      <c r="D606" s="157" t="s">
        <v>4735</v>
      </c>
      <c r="E606" s="151" t="s">
        <v>4736</v>
      </c>
      <c r="F606" s="151" t="s">
        <v>4737</v>
      </c>
    </row>
    <row r="607" spans="1:11">
      <c r="A607" s="157" t="s">
        <v>4738</v>
      </c>
      <c r="B607" s="151" t="s">
        <v>4739</v>
      </c>
      <c r="C607" s="151" t="s">
        <v>4740</v>
      </c>
      <c r="D607" s="157" t="s">
        <v>4741</v>
      </c>
      <c r="E607" s="151" t="s">
        <v>4742</v>
      </c>
      <c r="F607" s="151" t="s">
        <v>3490</v>
      </c>
    </row>
    <row r="608" spans="1:11">
      <c r="A608" s="157" t="s">
        <v>4743</v>
      </c>
      <c r="B608" s="151" t="s">
        <v>4744</v>
      </c>
      <c r="C608" s="151" t="s">
        <v>4745</v>
      </c>
      <c r="D608" s="157" t="s">
        <v>4746</v>
      </c>
      <c r="E608" s="151" t="s">
        <v>4742</v>
      </c>
      <c r="F608" s="151" t="s">
        <v>4156</v>
      </c>
    </row>
    <row r="609" spans="1:11">
      <c r="A609" s="157" t="s">
        <v>4747</v>
      </c>
      <c r="B609" s="151" t="s">
        <v>4748</v>
      </c>
      <c r="C609" s="151" t="s">
        <v>4749</v>
      </c>
      <c r="D609" s="157" t="s">
        <v>4750</v>
      </c>
      <c r="E609" s="151" t="s">
        <v>2093</v>
      </c>
      <c r="F609" s="151" t="s">
        <v>3610</v>
      </c>
    </row>
    <row r="610" spans="1:11">
      <c r="A610" s="157" t="s">
        <v>4751</v>
      </c>
      <c r="B610" s="151" t="s">
        <v>4752</v>
      </c>
      <c r="C610" s="151" t="s">
        <v>4753</v>
      </c>
      <c r="D610" s="157" t="s">
        <v>4754</v>
      </c>
      <c r="E610" s="151" t="s">
        <v>2093</v>
      </c>
      <c r="F610" s="151" t="s">
        <v>4238</v>
      </c>
    </row>
    <row r="611" spans="1:11">
      <c r="A611" s="157" t="s">
        <v>4755</v>
      </c>
      <c r="B611" s="151" t="s">
        <v>4756</v>
      </c>
      <c r="C611" s="151" t="s">
        <v>4757</v>
      </c>
      <c r="D611" s="157" t="s">
        <v>4758</v>
      </c>
      <c r="E611" s="151" t="s">
        <v>2093</v>
      </c>
      <c r="F611" s="151" t="s">
        <v>4759</v>
      </c>
    </row>
    <row r="612" spans="1:11">
      <c r="A612" s="157" t="s">
        <v>4760</v>
      </c>
      <c r="B612" s="151" t="s">
        <v>4761</v>
      </c>
      <c r="C612" s="151" t="s">
        <v>4762</v>
      </c>
      <c r="D612" s="157" t="s">
        <v>4763</v>
      </c>
      <c r="E612" s="151" t="s">
        <v>4764</v>
      </c>
      <c r="F612" s="151" t="s">
        <v>4765</v>
      </c>
    </row>
    <row r="613" spans="1:11">
      <c r="A613" s="157" t="s">
        <v>4766</v>
      </c>
      <c r="B613" s="151" t="s">
        <v>4767</v>
      </c>
      <c r="C613" s="151" t="s">
        <v>4768</v>
      </c>
      <c r="D613" s="157" t="s">
        <v>4769</v>
      </c>
      <c r="E613" s="151" t="s">
        <v>1889</v>
      </c>
      <c r="F613" s="151" t="s">
        <v>3501</v>
      </c>
    </row>
    <row r="614" spans="1:11">
      <c r="A614" s="157" t="s">
        <v>4770</v>
      </c>
      <c r="B614" s="151" t="s">
        <v>4771</v>
      </c>
      <c r="C614" s="151" t="s">
        <v>4772</v>
      </c>
      <c r="D614" s="157" t="s">
        <v>4773</v>
      </c>
      <c r="E614" s="151" t="s">
        <v>1889</v>
      </c>
      <c r="F614" s="151" t="s">
        <v>3808</v>
      </c>
    </row>
    <row r="615" spans="1:11">
      <c r="A615" s="157" t="s">
        <v>4774</v>
      </c>
      <c r="B615" s="151" t="s">
        <v>4775</v>
      </c>
      <c r="C615" s="151" t="s">
        <v>4776</v>
      </c>
      <c r="D615" s="157" t="s">
        <v>4777</v>
      </c>
      <c r="E615" s="151" t="s">
        <v>1889</v>
      </c>
      <c r="F615" s="151" t="s">
        <v>3402</v>
      </c>
    </row>
    <row r="616" spans="1:11">
      <c r="A616" s="157" t="s">
        <v>4778</v>
      </c>
      <c r="B616" s="151" t="s">
        <v>4779</v>
      </c>
      <c r="C616" s="151" t="s">
        <v>4780</v>
      </c>
      <c r="D616" s="157" t="s">
        <v>4781</v>
      </c>
      <c r="E616" s="151" t="s">
        <v>4782</v>
      </c>
      <c r="F616" s="151" t="s">
        <v>4783</v>
      </c>
      <c r="G616" s="9">
        <v>31</v>
      </c>
      <c r="H616" s="9">
        <v>74</v>
      </c>
      <c r="I616" s="9">
        <v>6</v>
      </c>
      <c r="J616" s="9">
        <v>7</v>
      </c>
      <c r="K616" s="9" t="s">
        <v>1145</v>
      </c>
    </row>
    <row r="617" spans="1:11">
      <c r="A617" s="157" t="s">
        <v>4784</v>
      </c>
      <c r="B617" s="151" t="s">
        <v>4785</v>
      </c>
      <c r="C617" s="151" t="s">
        <v>4786</v>
      </c>
      <c r="D617" s="157" t="s">
        <v>4787</v>
      </c>
      <c r="E617" s="151" t="s">
        <v>4788</v>
      </c>
      <c r="F617" s="151" t="s">
        <v>1753</v>
      </c>
    </row>
    <row r="618" spans="1:11">
      <c r="A618" s="157" t="s">
        <v>4789</v>
      </c>
      <c r="B618" s="151" t="s">
        <v>4790</v>
      </c>
      <c r="C618" s="151" t="s">
        <v>4791</v>
      </c>
      <c r="D618" s="157" t="s">
        <v>4792</v>
      </c>
      <c r="E618" s="151" t="s">
        <v>4793</v>
      </c>
      <c r="F618" s="151" t="s">
        <v>4794</v>
      </c>
    </row>
    <row r="619" spans="1:11">
      <c r="A619" s="157" t="s">
        <v>4795</v>
      </c>
      <c r="B619" s="151" t="s">
        <v>4796</v>
      </c>
      <c r="C619" s="151" t="s">
        <v>4797</v>
      </c>
      <c r="D619" s="157" t="s">
        <v>4798</v>
      </c>
      <c r="E619" s="151" t="s">
        <v>4799</v>
      </c>
      <c r="F619" s="151" t="s">
        <v>4800</v>
      </c>
    </row>
    <row r="620" spans="1:11">
      <c r="A620" s="157" t="s">
        <v>4801</v>
      </c>
      <c r="B620" s="151" t="s">
        <v>4802</v>
      </c>
      <c r="C620" s="151" t="s">
        <v>4803</v>
      </c>
      <c r="D620" s="157" t="s">
        <v>4804</v>
      </c>
      <c r="E620" s="151" t="s">
        <v>4805</v>
      </c>
      <c r="F620" s="151" t="s">
        <v>4806</v>
      </c>
    </row>
    <row r="621" spans="1:11">
      <c r="A621" s="157" t="s">
        <v>4807</v>
      </c>
      <c r="B621" s="151" t="s">
        <v>4808</v>
      </c>
      <c r="C621" s="151" t="s">
        <v>4809</v>
      </c>
      <c r="D621" s="157" t="s">
        <v>4810</v>
      </c>
      <c r="E621" s="151" t="s">
        <v>4811</v>
      </c>
      <c r="F621" s="151" t="s">
        <v>4812</v>
      </c>
    </row>
    <row r="622" spans="1:11">
      <c r="A622" s="157" t="s">
        <v>4813</v>
      </c>
      <c r="B622" s="151" t="s">
        <v>4814</v>
      </c>
      <c r="C622" s="151" t="s">
        <v>4815</v>
      </c>
      <c r="D622" s="157" t="s">
        <v>4816</v>
      </c>
      <c r="E622" s="151" t="s">
        <v>4817</v>
      </c>
      <c r="F622" s="151" t="s">
        <v>2447</v>
      </c>
    </row>
    <row r="623" spans="1:11">
      <c r="A623" s="157" t="s">
        <v>4818</v>
      </c>
      <c r="B623" s="151" t="s">
        <v>4819</v>
      </c>
      <c r="C623" s="151" t="s">
        <v>4820</v>
      </c>
      <c r="D623" s="157" t="s">
        <v>4821</v>
      </c>
      <c r="E623" s="151" t="s">
        <v>4822</v>
      </c>
      <c r="F623" s="151" t="s">
        <v>4823</v>
      </c>
    </row>
    <row r="624" spans="1:11">
      <c r="A624" s="157" t="s">
        <v>4824</v>
      </c>
      <c r="B624" s="151" t="s">
        <v>4825</v>
      </c>
      <c r="C624" s="151" t="s">
        <v>4826</v>
      </c>
      <c r="D624" s="157" t="s">
        <v>4827</v>
      </c>
      <c r="E624" s="151" t="s">
        <v>4822</v>
      </c>
      <c r="F624" s="151" t="s">
        <v>4828</v>
      </c>
    </row>
    <row r="625" spans="1:11">
      <c r="A625" s="157" t="s">
        <v>4829</v>
      </c>
      <c r="B625" s="151" t="s">
        <v>1076</v>
      </c>
      <c r="C625" s="151" t="s">
        <v>1077</v>
      </c>
      <c r="D625" s="157" t="s">
        <v>1075</v>
      </c>
      <c r="E625" s="151" t="s">
        <v>4830</v>
      </c>
      <c r="F625" s="151" t="s">
        <v>4831</v>
      </c>
      <c r="G625" s="9">
        <v>77</v>
      </c>
      <c r="H625" s="9">
        <v>81</v>
      </c>
      <c r="I625" s="9">
        <v>49</v>
      </c>
      <c r="J625" s="9">
        <v>18</v>
      </c>
      <c r="K625" s="9" t="s">
        <v>1774</v>
      </c>
    </row>
    <row r="626" spans="1:11">
      <c r="A626" s="157" t="s">
        <v>4832</v>
      </c>
      <c r="B626" s="151" t="s">
        <v>4833</v>
      </c>
      <c r="C626" s="151" t="s">
        <v>4834</v>
      </c>
      <c r="D626" s="157" t="s">
        <v>4835</v>
      </c>
      <c r="E626" s="151" t="s">
        <v>4836</v>
      </c>
      <c r="F626" s="151" t="s">
        <v>4837</v>
      </c>
    </row>
    <row r="627" spans="1:11">
      <c r="A627" s="157" t="s">
        <v>4838</v>
      </c>
      <c r="B627" s="151" t="s">
        <v>4839</v>
      </c>
      <c r="C627" s="151" t="s">
        <v>4840</v>
      </c>
      <c r="D627" s="157" t="s">
        <v>4841</v>
      </c>
      <c r="E627" s="151" t="s">
        <v>2214</v>
      </c>
      <c r="F627" s="151" t="s">
        <v>4842</v>
      </c>
    </row>
    <row r="628" spans="1:11">
      <c r="A628" s="157" t="s">
        <v>4843</v>
      </c>
      <c r="B628" s="151" t="s">
        <v>4844</v>
      </c>
      <c r="C628" s="151" t="s">
        <v>4845</v>
      </c>
      <c r="D628" s="157" t="s">
        <v>4846</v>
      </c>
      <c r="E628" s="151" t="s">
        <v>2028</v>
      </c>
      <c r="F628" s="151" t="s">
        <v>4847</v>
      </c>
    </row>
    <row r="629" spans="1:11">
      <c r="A629" s="157" t="s">
        <v>4848</v>
      </c>
      <c r="B629" s="151" t="s">
        <v>4849</v>
      </c>
      <c r="C629" s="151" t="s">
        <v>4850</v>
      </c>
      <c r="D629" s="157" t="s">
        <v>4851</v>
      </c>
      <c r="E629" s="151" t="s">
        <v>4852</v>
      </c>
      <c r="F629" s="151" t="s">
        <v>4853</v>
      </c>
    </row>
    <row r="630" spans="1:11">
      <c r="A630" s="157" t="s">
        <v>4854</v>
      </c>
      <c r="B630" s="151" t="s">
        <v>4855</v>
      </c>
      <c r="C630" s="151" t="s">
        <v>4856</v>
      </c>
      <c r="D630" s="157" t="s">
        <v>4857</v>
      </c>
      <c r="E630" s="151" t="s">
        <v>1910</v>
      </c>
      <c r="F630" s="151" t="s">
        <v>3754</v>
      </c>
    </row>
    <row r="631" spans="1:11">
      <c r="A631" s="157" t="s">
        <v>4858</v>
      </c>
      <c r="B631" s="151" t="s">
        <v>4859</v>
      </c>
      <c r="C631" s="151" t="s">
        <v>4860</v>
      </c>
      <c r="D631" s="157" t="s">
        <v>4861</v>
      </c>
      <c r="E631" s="151" t="s">
        <v>4862</v>
      </c>
      <c r="F631" s="151" t="s">
        <v>4863</v>
      </c>
    </row>
    <row r="632" spans="1:11">
      <c r="A632" s="157" t="s">
        <v>4864</v>
      </c>
      <c r="B632" s="151" t="s">
        <v>4865</v>
      </c>
      <c r="C632" s="151" t="s">
        <v>4866</v>
      </c>
      <c r="D632" s="157" t="s">
        <v>4867</v>
      </c>
      <c r="E632" s="151" t="s">
        <v>2163</v>
      </c>
      <c r="F632" s="151" t="s">
        <v>4868</v>
      </c>
    </row>
    <row r="633" spans="1:11">
      <c r="A633" s="157" t="s">
        <v>4869</v>
      </c>
      <c r="B633" s="151" t="s">
        <v>4870</v>
      </c>
      <c r="C633" s="151" t="s">
        <v>4871</v>
      </c>
      <c r="D633" s="157" t="s">
        <v>4872</v>
      </c>
      <c r="E633" s="151" t="s">
        <v>3034</v>
      </c>
      <c r="F633" s="151" t="s">
        <v>4873</v>
      </c>
    </row>
    <row r="634" spans="1:11">
      <c r="A634" s="157" t="s">
        <v>4874</v>
      </c>
      <c r="B634" s="151" t="s">
        <v>4875</v>
      </c>
      <c r="C634" s="151" t="s">
        <v>4876</v>
      </c>
      <c r="D634" s="157" t="s">
        <v>4877</v>
      </c>
      <c r="E634" s="151" t="s">
        <v>3034</v>
      </c>
      <c r="F634" s="151" t="s">
        <v>4878</v>
      </c>
    </row>
    <row r="635" spans="1:11">
      <c r="A635" s="157" t="s">
        <v>4879</v>
      </c>
      <c r="B635" s="151" t="s">
        <v>4880</v>
      </c>
      <c r="C635" s="151" t="s">
        <v>4881</v>
      </c>
      <c r="D635" s="157" t="s">
        <v>4882</v>
      </c>
      <c r="E635" s="151" t="s">
        <v>3801</v>
      </c>
      <c r="F635" s="151" t="s">
        <v>3142</v>
      </c>
    </row>
    <row r="636" spans="1:11">
      <c r="A636" s="157" t="s">
        <v>4883</v>
      </c>
      <c r="B636" s="151" t="s">
        <v>4884</v>
      </c>
      <c r="C636" s="151" t="s">
        <v>4885</v>
      </c>
      <c r="D636" s="157" t="s">
        <v>4886</v>
      </c>
      <c r="E636" s="151" t="s">
        <v>3801</v>
      </c>
      <c r="F636" s="151" t="s">
        <v>4887</v>
      </c>
    </row>
    <row r="637" spans="1:11">
      <c r="A637" s="157" t="s">
        <v>4888</v>
      </c>
      <c r="B637" s="151" t="s">
        <v>4889</v>
      </c>
      <c r="C637" s="151" t="s">
        <v>4890</v>
      </c>
      <c r="D637" s="157" t="s">
        <v>4891</v>
      </c>
      <c r="E637" s="151" t="s">
        <v>4892</v>
      </c>
      <c r="F637" s="151" t="s">
        <v>4893</v>
      </c>
    </row>
    <row r="638" spans="1:11">
      <c r="A638" s="157" t="s">
        <v>4894</v>
      </c>
      <c r="B638" s="151" t="s">
        <v>4895</v>
      </c>
      <c r="C638" s="151" t="s">
        <v>4896</v>
      </c>
      <c r="D638" s="157" t="s">
        <v>4897</v>
      </c>
      <c r="E638" s="151" t="s">
        <v>3995</v>
      </c>
      <c r="F638" s="151" t="s">
        <v>2006</v>
      </c>
    </row>
    <row r="639" spans="1:11">
      <c r="A639" s="157" t="s">
        <v>4898</v>
      </c>
      <c r="B639" s="151" t="s">
        <v>4899</v>
      </c>
      <c r="C639" s="151" t="s">
        <v>4900</v>
      </c>
      <c r="D639" s="157" t="s">
        <v>4901</v>
      </c>
      <c r="E639" s="151" t="s">
        <v>4902</v>
      </c>
      <c r="F639" s="151" t="s">
        <v>4903</v>
      </c>
    </row>
    <row r="640" spans="1:11">
      <c r="A640" s="157" t="s">
        <v>4904</v>
      </c>
      <c r="B640" s="151" t="s">
        <v>4905</v>
      </c>
      <c r="C640" s="151" t="s">
        <v>4906</v>
      </c>
      <c r="D640" s="157" t="s">
        <v>4907</v>
      </c>
      <c r="E640" s="151" t="s">
        <v>4908</v>
      </c>
      <c r="F640" s="151" t="s">
        <v>3485</v>
      </c>
    </row>
    <row r="641" spans="1:11">
      <c r="A641" s="157" t="s">
        <v>4909</v>
      </c>
      <c r="B641" s="151" t="s">
        <v>4910</v>
      </c>
      <c r="C641" s="151" t="s">
        <v>4911</v>
      </c>
      <c r="D641" s="157" t="s">
        <v>4912</v>
      </c>
      <c r="E641" s="151" t="s">
        <v>2522</v>
      </c>
      <c r="F641" s="151" t="s">
        <v>1864</v>
      </c>
    </row>
    <row r="642" spans="1:11">
      <c r="A642" s="157" t="s">
        <v>4913</v>
      </c>
      <c r="B642" s="151" t="s">
        <v>4914</v>
      </c>
      <c r="C642" s="151" t="s">
        <v>4915</v>
      </c>
      <c r="D642" s="157" t="s">
        <v>4916</v>
      </c>
      <c r="E642" s="151" t="s">
        <v>2522</v>
      </c>
      <c r="F642" s="151" t="s">
        <v>4917</v>
      </c>
    </row>
    <row r="643" spans="1:11">
      <c r="A643" s="157" t="s">
        <v>4918</v>
      </c>
      <c r="B643" s="151" t="s">
        <v>4919</v>
      </c>
      <c r="C643" s="151" t="s">
        <v>4915</v>
      </c>
      <c r="D643" s="157" t="s">
        <v>4920</v>
      </c>
      <c r="E643" s="151" t="s">
        <v>2522</v>
      </c>
      <c r="F643" s="151" t="s">
        <v>2879</v>
      </c>
      <c r="G643" s="9">
        <v>72</v>
      </c>
      <c r="H643" s="9">
        <v>82</v>
      </c>
      <c r="I643" s="9">
        <v>64</v>
      </c>
      <c r="J643" s="9">
        <v>36</v>
      </c>
      <c r="K643" s="9" t="s">
        <v>1624</v>
      </c>
    </row>
    <row r="644" spans="1:11">
      <c r="A644" s="157" t="s">
        <v>4921</v>
      </c>
      <c r="B644" s="151" t="s">
        <v>4922</v>
      </c>
      <c r="C644" s="151" t="s">
        <v>4923</v>
      </c>
      <c r="D644" s="157" t="s">
        <v>4924</v>
      </c>
      <c r="E644" s="151" t="s">
        <v>1661</v>
      </c>
      <c r="F644" s="151" t="s">
        <v>1778</v>
      </c>
    </row>
    <row r="645" spans="1:11">
      <c r="A645" s="157" t="s">
        <v>4925</v>
      </c>
      <c r="B645" s="151" t="s">
        <v>4926</v>
      </c>
      <c r="C645" s="151" t="s">
        <v>4927</v>
      </c>
      <c r="D645" s="157" t="s">
        <v>4928</v>
      </c>
      <c r="E645" s="151" t="s">
        <v>1661</v>
      </c>
      <c r="F645" s="151" t="s">
        <v>3953</v>
      </c>
    </row>
    <row r="646" spans="1:11">
      <c r="A646" s="157" t="s">
        <v>4929</v>
      </c>
      <c r="B646" s="151" t="s">
        <v>4930</v>
      </c>
      <c r="C646" s="151" t="s">
        <v>4931</v>
      </c>
      <c r="D646" s="157" t="s">
        <v>4932</v>
      </c>
      <c r="E646" s="151" t="s">
        <v>1661</v>
      </c>
      <c r="F646" s="151" t="s">
        <v>4933</v>
      </c>
    </row>
    <row r="647" spans="1:11">
      <c r="A647" s="157" t="s">
        <v>4934</v>
      </c>
      <c r="B647" s="151" t="s">
        <v>4935</v>
      </c>
      <c r="C647" s="151" t="s">
        <v>4936</v>
      </c>
      <c r="D647" s="157" t="s">
        <v>4937</v>
      </c>
      <c r="E647" s="151" t="s">
        <v>2822</v>
      </c>
      <c r="F647" s="151" t="s">
        <v>4938</v>
      </c>
    </row>
    <row r="648" spans="1:11">
      <c r="A648" s="157" t="s">
        <v>4939</v>
      </c>
      <c r="B648" s="151" t="s">
        <v>4940</v>
      </c>
      <c r="C648" s="151" t="s">
        <v>4941</v>
      </c>
      <c r="D648" s="157" t="s">
        <v>4942</v>
      </c>
      <c r="E648" s="151" t="s">
        <v>4943</v>
      </c>
      <c r="F648" s="151" t="s">
        <v>4944</v>
      </c>
    </row>
    <row r="649" spans="1:11">
      <c r="A649" s="157" t="s">
        <v>4945</v>
      </c>
      <c r="B649" s="151" t="s">
        <v>4946</v>
      </c>
      <c r="C649" s="151" t="s">
        <v>4947</v>
      </c>
      <c r="D649" s="157" t="s">
        <v>4948</v>
      </c>
      <c r="E649" s="151" t="s">
        <v>4943</v>
      </c>
      <c r="F649" s="151" t="s">
        <v>4949</v>
      </c>
    </row>
    <row r="650" spans="1:11">
      <c r="A650" s="157" t="s">
        <v>4950</v>
      </c>
      <c r="B650" s="151" t="s">
        <v>4951</v>
      </c>
      <c r="C650" s="151" t="s">
        <v>4952</v>
      </c>
      <c r="D650" s="157" t="s">
        <v>4953</v>
      </c>
      <c r="E650" s="151" t="s">
        <v>4954</v>
      </c>
      <c r="F650" s="151" t="s">
        <v>4955</v>
      </c>
    </row>
    <row r="651" spans="1:11">
      <c r="A651" s="157" t="s">
        <v>4956</v>
      </c>
      <c r="B651" s="151" t="s">
        <v>4957</v>
      </c>
      <c r="C651" s="151" t="s">
        <v>4958</v>
      </c>
      <c r="D651" s="157" t="s">
        <v>4959</v>
      </c>
      <c r="E651" s="151" t="s">
        <v>4960</v>
      </c>
      <c r="F651" s="151" t="s">
        <v>4961</v>
      </c>
    </row>
    <row r="652" spans="1:11">
      <c r="A652" s="157" t="s">
        <v>4962</v>
      </c>
      <c r="B652" s="151" t="s">
        <v>4963</v>
      </c>
      <c r="C652" s="151" t="s">
        <v>4964</v>
      </c>
      <c r="D652" s="157" t="s">
        <v>4965</v>
      </c>
      <c r="E652" s="151" t="s">
        <v>4960</v>
      </c>
      <c r="F652" s="151" t="s">
        <v>4966</v>
      </c>
    </row>
    <row r="653" spans="1:11">
      <c r="A653" s="157" t="s">
        <v>4967</v>
      </c>
      <c r="B653" s="151" t="s">
        <v>4968</v>
      </c>
      <c r="C653" s="151" t="s">
        <v>4969</v>
      </c>
      <c r="D653" s="157" t="s">
        <v>4970</v>
      </c>
      <c r="E653" s="151" t="s">
        <v>1655</v>
      </c>
      <c r="F653" s="151" t="s">
        <v>4971</v>
      </c>
    </row>
    <row r="654" spans="1:11">
      <c r="A654" s="157" t="s">
        <v>4972</v>
      </c>
      <c r="B654" s="151" t="s">
        <v>4973</v>
      </c>
      <c r="C654" s="151" t="s">
        <v>4974</v>
      </c>
      <c r="D654" s="157" t="s">
        <v>4975</v>
      </c>
      <c r="E654" s="151" t="s">
        <v>1655</v>
      </c>
      <c r="F654" s="151" t="s">
        <v>4976</v>
      </c>
    </row>
    <row r="655" spans="1:11">
      <c r="A655" s="157" t="s">
        <v>4977</v>
      </c>
      <c r="B655" s="151" t="s">
        <v>4978</v>
      </c>
      <c r="C655" s="151" t="s">
        <v>4979</v>
      </c>
      <c r="D655" s="157" t="s">
        <v>4980</v>
      </c>
      <c r="E655" s="151" t="s">
        <v>4981</v>
      </c>
      <c r="F655" s="151" t="s">
        <v>4982</v>
      </c>
    </row>
    <row r="656" spans="1:11">
      <c r="A656" s="157" t="s">
        <v>4983</v>
      </c>
      <c r="B656" s="151" t="s">
        <v>4984</v>
      </c>
      <c r="C656" s="151" t="s">
        <v>4985</v>
      </c>
      <c r="D656" s="157" t="s">
        <v>4986</v>
      </c>
      <c r="E656" s="151" t="s">
        <v>1637</v>
      </c>
      <c r="F656" s="151" t="s">
        <v>4987</v>
      </c>
    </row>
    <row r="657" spans="1:6">
      <c r="A657" s="157" t="s">
        <v>4988</v>
      </c>
      <c r="B657" s="151" t="s">
        <v>4989</v>
      </c>
      <c r="C657" s="151" t="s">
        <v>4990</v>
      </c>
      <c r="D657" s="157" t="s">
        <v>4991</v>
      </c>
      <c r="E657" s="151" t="s">
        <v>4992</v>
      </c>
      <c r="F657" s="151" t="s">
        <v>4993</v>
      </c>
    </row>
    <row r="658" spans="1:6">
      <c r="A658" s="157" t="s">
        <v>4994</v>
      </c>
      <c r="B658" s="151" t="s">
        <v>4995</v>
      </c>
      <c r="C658" s="151" t="s">
        <v>4996</v>
      </c>
      <c r="D658" s="157" t="s">
        <v>4997</v>
      </c>
      <c r="E658" s="151" t="s">
        <v>4998</v>
      </c>
      <c r="F658" s="151" t="s">
        <v>4999</v>
      </c>
    </row>
    <row r="659" spans="1:6">
      <c r="A659" s="157" t="s">
        <v>5000</v>
      </c>
      <c r="B659" s="151" t="s">
        <v>5001</v>
      </c>
      <c r="C659" s="151" t="s">
        <v>5002</v>
      </c>
      <c r="D659" s="157" t="s">
        <v>5003</v>
      </c>
      <c r="E659" s="151" t="s">
        <v>1732</v>
      </c>
      <c r="F659" s="151" t="s">
        <v>5004</v>
      </c>
    </row>
    <row r="660" spans="1:6">
      <c r="A660" s="157" t="s">
        <v>5005</v>
      </c>
      <c r="B660" s="151" t="s">
        <v>5006</v>
      </c>
      <c r="C660" s="151" t="s">
        <v>5007</v>
      </c>
      <c r="D660" s="157" t="s">
        <v>5008</v>
      </c>
      <c r="E660" s="151" t="s">
        <v>1633</v>
      </c>
      <c r="F660" s="151" t="s">
        <v>5009</v>
      </c>
    </row>
    <row r="661" spans="1:6">
      <c r="A661" s="157" t="s">
        <v>5010</v>
      </c>
      <c r="B661" s="151" t="s">
        <v>5011</v>
      </c>
      <c r="C661" s="151" t="s">
        <v>5012</v>
      </c>
      <c r="D661" s="157" t="s">
        <v>5013</v>
      </c>
      <c r="E661" s="151" t="s">
        <v>1732</v>
      </c>
      <c r="F661" s="151" t="s">
        <v>5014</v>
      </c>
    </row>
    <row r="662" spans="1:6">
      <c r="A662" s="157" t="s">
        <v>5015</v>
      </c>
      <c r="B662" s="151" t="s">
        <v>5016</v>
      </c>
      <c r="C662" s="151" t="s">
        <v>5017</v>
      </c>
      <c r="D662" s="157" t="s">
        <v>5018</v>
      </c>
      <c r="E662" s="151" t="s">
        <v>1732</v>
      </c>
      <c r="F662" s="151" t="s">
        <v>4694</v>
      </c>
    </row>
    <row r="663" spans="1:6">
      <c r="A663" s="157" t="s">
        <v>5019</v>
      </c>
      <c r="B663" s="151" t="s">
        <v>5020</v>
      </c>
      <c r="C663" s="151" t="s">
        <v>5021</v>
      </c>
      <c r="D663" s="157" t="s">
        <v>5022</v>
      </c>
      <c r="E663" s="151" t="s">
        <v>2296</v>
      </c>
      <c r="F663" s="151" t="s">
        <v>5014</v>
      </c>
    </row>
    <row r="664" spans="1:6">
      <c r="A664" s="157" t="s">
        <v>5023</v>
      </c>
      <c r="B664" s="151" t="s">
        <v>5024</v>
      </c>
      <c r="C664" s="151" t="s">
        <v>5025</v>
      </c>
      <c r="D664" s="157" t="s">
        <v>5026</v>
      </c>
      <c r="E664" s="151" t="s">
        <v>1732</v>
      </c>
      <c r="F664" s="151" t="s">
        <v>5027</v>
      </c>
    </row>
    <row r="665" spans="1:6">
      <c r="A665" s="157" t="s">
        <v>5028</v>
      </c>
      <c r="B665" s="151" t="s">
        <v>5029</v>
      </c>
      <c r="C665" s="151" t="s">
        <v>5030</v>
      </c>
      <c r="D665" s="157" t="s">
        <v>5031</v>
      </c>
      <c r="E665" s="151" t="s">
        <v>5032</v>
      </c>
      <c r="F665" s="151" t="s">
        <v>4971</v>
      </c>
    </row>
    <row r="666" spans="1:6">
      <c r="A666" s="157" t="s">
        <v>5033</v>
      </c>
      <c r="B666" s="151" t="s">
        <v>5034</v>
      </c>
      <c r="C666" s="151" t="s">
        <v>5035</v>
      </c>
      <c r="D666" s="157" t="s">
        <v>5036</v>
      </c>
      <c r="E666" s="151" t="s">
        <v>5032</v>
      </c>
      <c r="F666" s="151" t="s">
        <v>1763</v>
      </c>
    </row>
    <row r="667" spans="1:6">
      <c r="A667" s="157" t="s">
        <v>5037</v>
      </c>
      <c r="B667" s="151" t="s">
        <v>5038</v>
      </c>
      <c r="C667" s="151" t="s">
        <v>5039</v>
      </c>
      <c r="D667" s="157" t="s">
        <v>5040</v>
      </c>
      <c r="E667" s="151" t="s">
        <v>5032</v>
      </c>
      <c r="F667" s="151" t="s">
        <v>5041</v>
      </c>
    </row>
    <row r="668" spans="1:6">
      <c r="A668" s="157" t="s">
        <v>5042</v>
      </c>
      <c r="B668" s="151" t="s">
        <v>5043</v>
      </c>
      <c r="C668" s="151" t="s">
        <v>5044</v>
      </c>
      <c r="D668" s="157" t="s">
        <v>5045</v>
      </c>
      <c r="E668" s="151" t="s">
        <v>5046</v>
      </c>
      <c r="F668" s="151" t="s">
        <v>5047</v>
      </c>
    </row>
    <row r="669" spans="1:6">
      <c r="A669" s="157" t="s">
        <v>5048</v>
      </c>
      <c r="B669" s="151" t="s">
        <v>5049</v>
      </c>
      <c r="C669" s="151" t="s">
        <v>5050</v>
      </c>
      <c r="D669" s="157" t="s">
        <v>5051</v>
      </c>
      <c r="E669" s="151" t="s">
        <v>2901</v>
      </c>
      <c r="F669" s="151" t="s">
        <v>2981</v>
      </c>
    </row>
    <row r="670" spans="1:6">
      <c r="A670" s="157" t="s">
        <v>5052</v>
      </c>
      <c r="B670" s="151" t="s">
        <v>5053</v>
      </c>
      <c r="C670" s="151" t="s">
        <v>5054</v>
      </c>
      <c r="D670" s="157" t="s">
        <v>5055</v>
      </c>
      <c r="E670" s="151" t="s">
        <v>4040</v>
      </c>
      <c r="F670" s="151" t="s">
        <v>5056</v>
      </c>
    </row>
    <row r="671" spans="1:6">
      <c r="A671" s="157" t="s">
        <v>5057</v>
      </c>
      <c r="B671" s="151" t="s">
        <v>5058</v>
      </c>
      <c r="C671" s="151" t="s">
        <v>5059</v>
      </c>
      <c r="D671" s="157" t="s">
        <v>5060</v>
      </c>
      <c r="E671" s="151" t="s">
        <v>4040</v>
      </c>
      <c r="F671" s="151" t="s">
        <v>5061</v>
      </c>
    </row>
    <row r="672" spans="1:6">
      <c r="A672" s="157" t="s">
        <v>5062</v>
      </c>
      <c r="B672" s="151" t="s">
        <v>5063</v>
      </c>
      <c r="C672" s="151" t="s">
        <v>5064</v>
      </c>
      <c r="D672" s="157" t="s">
        <v>5065</v>
      </c>
      <c r="E672" s="151" t="s">
        <v>5066</v>
      </c>
      <c r="F672" s="151" t="s">
        <v>5067</v>
      </c>
    </row>
    <row r="673" spans="1:11">
      <c r="A673" s="157" t="s">
        <v>5068</v>
      </c>
      <c r="B673" s="151" t="s">
        <v>5069</v>
      </c>
      <c r="C673" s="151" t="s">
        <v>5070</v>
      </c>
      <c r="D673" s="157" t="s">
        <v>5071</v>
      </c>
      <c r="E673" s="151" t="s">
        <v>5066</v>
      </c>
      <c r="F673" s="151" t="s">
        <v>5072</v>
      </c>
    </row>
    <row r="674" spans="1:11">
      <c r="A674" s="157" t="s">
        <v>5073</v>
      </c>
      <c r="B674" s="151" t="s">
        <v>5074</v>
      </c>
      <c r="C674" s="151" t="s">
        <v>5075</v>
      </c>
      <c r="D674" s="157" t="s">
        <v>5076</v>
      </c>
      <c r="E674" s="151" t="s">
        <v>5066</v>
      </c>
      <c r="F674" s="151" t="s">
        <v>5077</v>
      </c>
      <c r="G674" s="9">
        <v>79</v>
      </c>
      <c r="H674" s="9">
        <v>77</v>
      </c>
      <c r="I674" s="9">
        <v>74</v>
      </c>
      <c r="J674" s="9">
        <v>38</v>
      </c>
      <c r="K674" s="9" t="s">
        <v>2377</v>
      </c>
    </row>
    <row r="675" spans="1:11">
      <c r="A675" s="157" t="s">
        <v>5078</v>
      </c>
      <c r="B675" s="151" t="s">
        <v>5079</v>
      </c>
      <c r="C675" s="151" t="s">
        <v>5080</v>
      </c>
      <c r="D675" s="157" t="s">
        <v>5081</v>
      </c>
      <c r="E675" s="151" t="s">
        <v>5082</v>
      </c>
      <c r="F675" s="151" t="s">
        <v>5083</v>
      </c>
    </row>
    <row r="676" spans="1:11">
      <c r="A676" s="157" t="s">
        <v>5084</v>
      </c>
      <c r="B676" s="151" t="s">
        <v>5085</v>
      </c>
      <c r="C676" s="151" t="s">
        <v>5086</v>
      </c>
      <c r="D676" s="157" t="s">
        <v>5087</v>
      </c>
      <c r="E676" s="151" t="s">
        <v>3469</v>
      </c>
      <c r="F676" s="151" t="s">
        <v>5088</v>
      </c>
    </row>
    <row r="677" spans="1:11">
      <c r="A677" s="157" t="s">
        <v>5089</v>
      </c>
      <c r="B677" s="151" t="s">
        <v>5090</v>
      </c>
      <c r="C677" s="151" t="s">
        <v>5091</v>
      </c>
      <c r="D677" s="157" t="s">
        <v>5092</v>
      </c>
      <c r="E677" s="151" t="s">
        <v>3469</v>
      </c>
      <c r="F677" s="151" t="s">
        <v>5093</v>
      </c>
    </row>
    <row r="678" spans="1:11">
      <c r="A678" s="157" t="s">
        <v>5094</v>
      </c>
      <c r="B678" s="151" t="s">
        <v>5095</v>
      </c>
      <c r="C678" s="151" t="s">
        <v>5096</v>
      </c>
      <c r="D678" s="157" t="s">
        <v>5097</v>
      </c>
      <c r="E678" s="151" t="s">
        <v>5098</v>
      </c>
      <c r="F678" s="151" t="s">
        <v>4955</v>
      </c>
    </row>
    <row r="679" spans="1:11">
      <c r="A679" s="157" t="s">
        <v>5099</v>
      </c>
      <c r="B679" s="151" t="s">
        <v>5100</v>
      </c>
      <c r="C679" s="151" t="s">
        <v>5101</v>
      </c>
      <c r="D679" s="157" t="s">
        <v>5102</v>
      </c>
      <c r="E679" s="151" t="s">
        <v>5103</v>
      </c>
      <c r="F679" s="151" t="s">
        <v>5104</v>
      </c>
    </row>
    <row r="680" spans="1:11">
      <c r="A680" s="157" t="s">
        <v>5105</v>
      </c>
      <c r="B680" s="151" t="s">
        <v>5106</v>
      </c>
      <c r="C680" s="151" t="s">
        <v>5107</v>
      </c>
      <c r="D680" s="157" t="s">
        <v>5108</v>
      </c>
      <c r="E680" s="151" t="s">
        <v>5109</v>
      </c>
      <c r="F680" s="151" t="s">
        <v>5110</v>
      </c>
      <c r="G680" s="9">
        <v>79</v>
      </c>
      <c r="H680" s="9">
        <v>80</v>
      </c>
      <c r="I680" s="9">
        <v>70</v>
      </c>
      <c r="J680" s="9">
        <v>26</v>
      </c>
      <c r="K680" s="9" t="s">
        <v>1774</v>
      </c>
    </row>
    <row r="681" spans="1:11">
      <c r="A681" s="157" t="s">
        <v>5111</v>
      </c>
      <c r="B681" s="151" t="s">
        <v>5112</v>
      </c>
      <c r="C681" s="151" t="s">
        <v>5113</v>
      </c>
      <c r="D681" s="157" t="s">
        <v>5114</v>
      </c>
      <c r="E681" s="151" t="s">
        <v>5109</v>
      </c>
      <c r="F681" s="151" t="s">
        <v>5115</v>
      </c>
    </row>
    <row r="682" spans="1:11">
      <c r="A682" s="157" t="s">
        <v>5116</v>
      </c>
      <c r="B682" s="151" t="s">
        <v>5117</v>
      </c>
      <c r="C682" s="151" t="s">
        <v>5118</v>
      </c>
      <c r="D682" s="157" t="s">
        <v>5119</v>
      </c>
      <c r="E682" s="151" t="s">
        <v>5109</v>
      </c>
      <c r="F682" s="151" t="s">
        <v>3424</v>
      </c>
    </row>
    <row r="683" spans="1:11">
      <c r="A683" s="157" t="s">
        <v>5120</v>
      </c>
      <c r="B683" s="151" t="s">
        <v>5121</v>
      </c>
      <c r="C683" s="151" t="s">
        <v>5122</v>
      </c>
      <c r="D683" s="157" t="s">
        <v>5123</v>
      </c>
      <c r="E683" s="151" t="s">
        <v>5124</v>
      </c>
      <c r="F683" s="151" t="s">
        <v>5125</v>
      </c>
      <c r="G683" s="9">
        <v>79</v>
      </c>
      <c r="H683" s="9">
        <v>79</v>
      </c>
      <c r="I683" s="9">
        <v>78</v>
      </c>
      <c r="J683" s="9">
        <v>59</v>
      </c>
      <c r="K683" s="9" t="s">
        <v>2377</v>
      </c>
    </row>
    <row r="684" spans="1:11">
      <c r="A684" s="157" t="s">
        <v>5126</v>
      </c>
      <c r="B684" s="151" t="s">
        <v>5127</v>
      </c>
      <c r="C684" s="151" t="s">
        <v>5128</v>
      </c>
      <c r="D684" s="157" t="s">
        <v>5129</v>
      </c>
      <c r="E684" s="151" t="s">
        <v>3559</v>
      </c>
      <c r="F684" s="151" t="s">
        <v>5130</v>
      </c>
    </row>
    <row r="685" spans="1:11">
      <c r="A685" s="157" t="s">
        <v>5131</v>
      </c>
      <c r="B685" s="151" t="s">
        <v>5132</v>
      </c>
      <c r="C685" s="151" t="s">
        <v>5133</v>
      </c>
      <c r="D685" s="157" t="s">
        <v>5134</v>
      </c>
      <c r="E685" s="151" t="s">
        <v>3559</v>
      </c>
      <c r="F685" s="151" t="s">
        <v>5135</v>
      </c>
    </row>
    <row r="686" spans="1:11">
      <c r="A686" s="157" t="s">
        <v>5136</v>
      </c>
      <c r="B686" s="151" t="s">
        <v>5137</v>
      </c>
      <c r="C686" s="151" t="s">
        <v>5138</v>
      </c>
      <c r="D686" s="157" t="s">
        <v>5139</v>
      </c>
      <c r="E686" s="151" t="s">
        <v>3559</v>
      </c>
      <c r="F686" s="151" t="s">
        <v>1968</v>
      </c>
    </row>
    <row r="687" spans="1:11">
      <c r="A687" s="157" t="s">
        <v>5140</v>
      </c>
      <c r="B687" s="151" t="s">
        <v>5141</v>
      </c>
      <c r="C687" s="151" t="s">
        <v>5142</v>
      </c>
      <c r="D687" s="157" t="s">
        <v>5143</v>
      </c>
      <c r="E687" s="151" t="s">
        <v>2805</v>
      </c>
      <c r="F687" s="151" t="s">
        <v>1819</v>
      </c>
    </row>
    <row r="688" spans="1:11">
      <c r="A688" s="157" t="s">
        <v>5144</v>
      </c>
      <c r="B688" s="151" t="s">
        <v>5145</v>
      </c>
      <c r="C688" s="151" t="s">
        <v>5146</v>
      </c>
      <c r="D688" s="157" t="s">
        <v>5147</v>
      </c>
      <c r="E688" s="151" t="s">
        <v>2805</v>
      </c>
      <c r="F688" s="151" t="s">
        <v>5148</v>
      </c>
    </row>
    <row r="689" spans="1:11">
      <c r="A689" s="157" t="s">
        <v>5149</v>
      </c>
      <c r="B689" s="151" t="s">
        <v>5150</v>
      </c>
      <c r="C689" s="151" t="s">
        <v>5151</v>
      </c>
      <c r="D689" s="157" t="s">
        <v>5152</v>
      </c>
      <c r="E689" s="151" t="s">
        <v>5153</v>
      </c>
      <c r="F689" s="151" t="s">
        <v>5154</v>
      </c>
    </row>
    <row r="690" spans="1:11">
      <c r="A690" s="157" t="s">
        <v>5155</v>
      </c>
      <c r="B690" s="151" t="s">
        <v>5156</v>
      </c>
      <c r="C690" s="151" t="s">
        <v>5157</v>
      </c>
      <c r="D690" s="157" t="s">
        <v>5158</v>
      </c>
      <c r="E690" s="151" t="s">
        <v>5159</v>
      </c>
      <c r="F690" s="151" t="s">
        <v>5160</v>
      </c>
    </row>
    <row r="691" spans="1:11">
      <c r="A691" s="157" t="s">
        <v>5161</v>
      </c>
      <c r="B691" s="151" t="s">
        <v>5162</v>
      </c>
      <c r="C691" s="151" t="s">
        <v>5163</v>
      </c>
      <c r="D691" s="157" t="s">
        <v>5164</v>
      </c>
      <c r="E691" s="151" t="s">
        <v>5165</v>
      </c>
      <c r="F691" s="151" t="s">
        <v>5166</v>
      </c>
    </row>
    <row r="692" spans="1:11">
      <c r="A692" s="157" t="s">
        <v>5167</v>
      </c>
      <c r="B692" s="151" t="s">
        <v>5168</v>
      </c>
      <c r="C692" s="151" t="s">
        <v>5169</v>
      </c>
      <c r="D692" s="157" t="s">
        <v>5170</v>
      </c>
      <c r="E692" s="151" t="s">
        <v>2022</v>
      </c>
      <c r="F692" s="151" t="s">
        <v>5171</v>
      </c>
    </row>
    <row r="693" spans="1:11">
      <c r="A693" s="157" t="s">
        <v>5172</v>
      </c>
      <c r="B693" s="151" t="s">
        <v>5173</v>
      </c>
      <c r="C693" s="151" t="s">
        <v>5174</v>
      </c>
      <c r="D693" s="157" t="s">
        <v>5175</v>
      </c>
      <c r="E693" s="151" t="s">
        <v>2022</v>
      </c>
      <c r="F693" s="151" t="s">
        <v>5176</v>
      </c>
    </row>
    <row r="694" spans="1:11">
      <c r="A694" s="157" t="s">
        <v>5177</v>
      </c>
      <c r="B694" s="151" t="s">
        <v>5178</v>
      </c>
      <c r="C694" s="151" t="s">
        <v>5179</v>
      </c>
      <c r="D694" s="157" t="s">
        <v>5180</v>
      </c>
      <c r="E694" s="151" t="s">
        <v>5181</v>
      </c>
      <c r="F694" s="151" t="s">
        <v>4887</v>
      </c>
    </row>
    <row r="695" spans="1:11">
      <c r="A695" s="157" t="s">
        <v>5182</v>
      </c>
      <c r="B695" s="151" t="s">
        <v>5183</v>
      </c>
      <c r="C695" s="151" t="s">
        <v>5184</v>
      </c>
      <c r="D695" s="157" t="s">
        <v>5185</v>
      </c>
      <c r="E695" s="151" t="s">
        <v>5186</v>
      </c>
      <c r="F695" s="151" t="s">
        <v>5187</v>
      </c>
    </row>
    <row r="696" spans="1:11">
      <c r="A696" s="157" t="s">
        <v>5188</v>
      </c>
      <c r="B696" s="151" t="s">
        <v>5189</v>
      </c>
      <c r="C696" s="151" t="s">
        <v>5190</v>
      </c>
      <c r="D696" s="157" t="s">
        <v>5191</v>
      </c>
      <c r="E696" s="151" t="s">
        <v>5192</v>
      </c>
      <c r="F696" s="151" t="s">
        <v>5193</v>
      </c>
    </row>
    <row r="697" spans="1:11">
      <c r="A697" s="157" t="s">
        <v>5194</v>
      </c>
      <c r="B697" s="151" t="s">
        <v>5195</v>
      </c>
      <c r="C697" s="151" t="s">
        <v>5196</v>
      </c>
      <c r="D697" s="157" t="s">
        <v>5197</v>
      </c>
      <c r="E697" s="151" t="s">
        <v>5198</v>
      </c>
      <c r="F697" s="151" t="s">
        <v>5199</v>
      </c>
    </row>
    <row r="698" spans="1:11">
      <c r="A698" s="157" t="s">
        <v>5200</v>
      </c>
      <c r="B698" s="151" t="s">
        <v>5201</v>
      </c>
      <c r="C698" s="151" t="s">
        <v>5202</v>
      </c>
      <c r="D698" s="157" t="s">
        <v>5203</v>
      </c>
      <c r="E698" s="151" t="s">
        <v>5198</v>
      </c>
      <c r="F698" s="151" t="s">
        <v>5204</v>
      </c>
    </row>
    <row r="699" spans="1:11">
      <c r="A699" s="157" t="s">
        <v>5205</v>
      </c>
      <c r="B699" s="151" t="s">
        <v>5206</v>
      </c>
      <c r="C699" s="151" t="s">
        <v>5207</v>
      </c>
      <c r="D699" s="157" t="s">
        <v>5208</v>
      </c>
      <c r="E699" s="151" t="s">
        <v>2069</v>
      </c>
      <c r="F699" s="151" t="s">
        <v>1648</v>
      </c>
      <c r="G699" s="9">
        <v>30</v>
      </c>
      <c r="H699" s="9">
        <v>35</v>
      </c>
      <c r="I699" s="9">
        <v>68</v>
      </c>
      <c r="J699" s="9">
        <v>81</v>
      </c>
      <c r="K699" s="9" t="s">
        <v>1779</v>
      </c>
    </row>
    <row r="700" spans="1:11">
      <c r="A700" s="157" t="s">
        <v>5209</v>
      </c>
      <c r="B700" s="151" t="s">
        <v>5210</v>
      </c>
      <c r="C700" s="151" t="s">
        <v>5211</v>
      </c>
      <c r="D700" s="157" t="s">
        <v>5212</v>
      </c>
      <c r="E700" s="151" t="s">
        <v>2069</v>
      </c>
      <c r="F700" s="151" t="s">
        <v>5213</v>
      </c>
    </row>
    <row r="701" spans="1:11">
      <c r="A701" s="157" t="s">
        <v>5214</v>
      </c>
      <c r="B701" s="151" t="s">
        <v>5215</v>
      </c>
      <c r="C701" s="151" t="s">
        <v>5216</v>
      </c>
      <c r="D701" s="157" t="s">
        <v>5217</v>
      </c>
      <c r="E701" s="151" t="s">
        <v>5218</v>
      </c>
      <c r="F701" s="151" t="s">
        <v>5219</v>
      </c>
    </row>
    <row r="702" spans="1:11">
      <c r="A702" s="157" t="s">
        <v>5220</v>
      </c>
      <c r="B702" s="151" t="s">
        <v>5221</v>
      </c>
      <c r="C702" s="151" t="s">
        <v>5222</v>
      </c>
      <c r="D702" s="157" t="s">
        <v>5223</v>
      </c>
      <c r="E702" s="151" t="s">
        <v>5218</v>
      </c>
      <c r="F702" s="151" t="s">
        <v>5224</v>
      </c>
    </row>
    <row r="703" spans="1:11">
      <c r="A703" s="157" t="s">
        <v>5225</v>
      </c>
      <c r="B703" s="151" t="s">
        <v>5226</v>
      </c>
      <c r="C703" s="151" t="s">
        <v>5227</v>
      </c>
      <c r="D703" s="157" t="s">
        <v>5228</v>
      </c>
      <c r="E703" s="151" t="s">
        <v>1732</v>
      </c>
      <c r="F703" s="151" t="s">
        <v>1819</v>
      </c>
    </row>
    <row r="704" spans="1:11">
      <c r="A704" s="157" t="s">
        <v>5229</v>
      </c>
      <c r="B704" s="151" t="s">
        <v>5230</v>
      </c>
      <c r="C704" s="151" t="s">
        <v>5231</v>
      </c>
      <c r="D704" s="157" t="s">
        <v>5232</v>
      </c>
      <c r="E704" s="151" t="s">
        <v>5233</v>
      </c>
      <c r="F704" s="151" t="s">
        <v>5234</v>
      </c>
    </row>
    <row r="705" spans="1:6">
      <c r="A705" s="157" t="s">
        <v>5235</v>
      </c>
      <c r="B705" s="151" t="s">
        <v>5236</v>
      </c>
      <c r="C705" s="151" t="s">
        <v>5237</v>
      </c>
      <c r="D705" s="157" t="s">
        <v>5238</v>
      </c>
      <c r="E705" s="151" t="s">
        <v>5239</v>
      </c>
      <c r="F705" s="151" t="s">
        <v>5240</v>
      </c>
    </row>
    <row r="706" spans="1:6">
      <c r="A706" s="157" t="s">
        <v>5241</v>
      </c>
      <c r="B706" s="151" t="s">
        <v>5242</v>
      </c>
      <c r="C706" s="151" t="s">
        <v>5243</v>
      </c>
      <c r="D706" s="157" t="s">
        <v>5244</v>
      </c>
      <c r="E706" s="151" t="s">
        <v>5239</v>
      </c>
      <c r="F706" s="151" t="s">
        <v>5245</v>
      </c>
    </row>
    <row r="707" spans="1:6">
      <c r="A707" s="157" t="s">
        <v>5246</v>
      </c>
      <c r="B707" s="151" t="s">
        <v>5247</v>
      </c>
      <c r="C707" s="151" t="s">
        <v>5248</v>
      </c>
      <c r="D707" s="157" t="s">
        <v>5249</v>
      </c>
      <c r="E707" s="151" t="s">
        <v>5239</v>
      </c>
      <c r="F707" s="151" t="s">
        <v>5250</v>
      </c>
    </row>
    <row r="708" spans="1:6">
      <c r="A708" s="157" t="s">
        <v>5251</v>
      </c>
      <c r="B708" s="151" t="s">
        <v>5252</v>
      </c>
      <c r="C708" s="151" t="s">
        <v>5253</v>
      </c>
      <c r="D708" s="157" t="s">
        <v>5254</v>
      </c>
      <c r="E708" s="151" t="s">
        <v>5239</v>
      </c>
      <c r="F708" s="151" t="s">
        <v>3680</v>
      </c>
    </row>
    <row r="709" spans="1:6">
      <c r="A709" s="157" t="s">
        <v>5255</v>
      </c>
      <c r="B709" s="151" t="s">
        <v>5256</v>
      </c>
      <c r="C709" s="151" t="s">
        <v>5257</v>
      </c>
      <c r="D709" s="157" t="s">
        <v>5258</v>
      </c>
      <c r="E709" s="151" t="s">
        <v>5259</v>
      </c>
      <c r="F709" s="151" t="s">
        <v>5260</v>
      </c>
    </row>
    <row r="710" spans="1:6">
      <c r="A710" s="157" t="s">
        <v>5261</v>
      </c>
      <c r="B710" s="151" t="s">
        <v>5262</v>
      </c>
      <c r="C710" s="151" t="s">
        <v>5263</v>
      </c>
      <c r="D710" s="157" t="s">
        <v>5264</v>
      </c>
      <c r="E710" s="151" t="s">
        <v>5265</v>
      </c>
      <c r="F710" s="151" t="s">
        <v>5266</v>
      </c>
    </row>
    <row r="711" spans="1:6">
      <c r="A711" s="157" t="s">
        <v>5267</v>
      </c>
      <c r="B711" s="151" t="s">
        <v>5268</v>
      </c>
      <c r="C711" s="151" t="s">
        <v>5269</v>
      </c>
      <c r="D711" s="157" t="s">
        <v>5270</v>
      </c>
      <c r="E711" s="151" t="s">
        <v>5265</v>
      </c>
      <c r="F711" s="151" t="s">
        <v>4999</v>
      </c>
    </row>
    <row r="712" spans="1:6">
      <c r="A712" s="157" t="s">
        <v>5271</v>
      </c>
      <c r="B712" s="151" t="s">
        <v>5272</v>
      </c>
      <c r="C712" s="151" t="s">
        <v>5273</v>
      </c>
      <c r="D712" s="157" t="s">
        <v>5274</v>
      </c>
      <c r="E712" s="151" t="s">
        <v>1617</v>
      </c>
      <c r="F712" s="151" t="s">
        <v>5275</v>
      </c>
    </row>
    <row r="713" spans="1:6">
      <c r="A713" s="157" t="s">
        <v>5276</v>
      </c>
      <c r="B713" s="151" t="s">
        <v>5277</v>
      </c>
      <c r="C713" s="151" t="s">
        <v>5278</v>
      </c>
      <c r="D713" s="157" t="s">
        <v>5279</v>
      </c>
      <c r="E713" s="151" t="s">
        <v>1617</v>
      </c>
      <c r="F713" s="151" t="s">
        <v>4641</v>
      </c>
    </row>
    <row r="714" spans="1:6">
      <c r="A714" s="157" t="s">
        <v>5280</v>
      </c>
      <c r="B714" s="151" t="s">
        <v>5281</v>
      </c>
      <c r="C714" s="151" t="s">
        <v>5282</v>
      </c>
      <c r="D714" s="157" t="s">
        <v>5283</v>
      </c>
      <c r="E714" s="151" t="s">
        <v>1617</v>
      </c>
      <c r="F714" s="151" t="s">
        <v>5284</v>
      </c>
    </row>
    <row r="715" spans="1:6">
      <c r="A715" s="157" t="s">
        <v>5285</v>
      </c>
      <c r="B715" s="151" t="s">
        <v>5286</v>
      </c>
      <c r="C715" s="151" t="s">
        <v>5287</v>
      </c>
      <c r="D715" s="157" t="s">
        <v>5288</v>
      </c>
      <c r="E715" s="151" t="s">
        <v>1617</v>
      </c>
      <c r="F715" s="151" t="s">
        <v>5289</v>
      </c>
    </row>
    <row r="716" spans="1:6">
      <c r="A716" s="157" t="s">
        <v>5290</v>
      </c>
      <c r="B716" s="151" t="s">
        <v>5291</v>
      </c>
      <c r="C716" s="151" t="s">
        <v>5292</v>
      </c>
      <c r="D716" s="157" t="s">
        <v>5293</v>
      </c>
      <c r="E716" s="151" t="s">
        <v>2759</v>
      </c>
      <c r="F716" s="151" t="s">
        <v>3124</v>
      </c>
    </row>
    <row r="717" spans="1:6">
      <c r="A717" s="157" t="s">
        <v>5294</v>
      </c>
      <c r="B717" s="151" t="s">
        <v>5295</v>
      </c>
      <c r="C717" s="151" t="s">
        <v>5296</v>
      </c>
      <c r="D717" s="157" t="s">
        <v>5297</v>
      </c>
      <c r="E717" s="151" t="s">
        <v>5298</v>
      </c>
      <c r="F717" s="151" t="s">
        <v>5299</v>
      </c>
    </row>
    <row r="718" spans="1:6">
      <c r="A718" s="157" t="s">
        <v>5300</v>
      </c>
      <c r="B718" s="151" t="s">
        <v>5301</v>
      </c>
      <c r="C718" s="151" t="s">
        <v>5302</v>
      </c>
      <c r="D718" s="157" t="s">
        <v>5303</v>
      </c>
      <c r="E718" s="151" t="s">
        <v>5304</v>
      </c>
      <c r="F718" s="151" t="s">
        <v>5305</v>
      </c>
    </row>
    <row r="719" spans="1:6">
      <c r="A719" s="157" t="s">
        <v>5306</v>
      </c>
      <c r="B719" s="151" t="s">
        <v>5307</v>
      </c>
      <c r="C719" s="151" t="s">
        <v>5308</v>
      </c>
      <c r="D719" s="157" t="s">
        <v>5309</v>
      </c>
      <c r="E719" s="151" t="s">
        <v>2677</v>
      </c>
      <c r="F719" s="151" t="s">
        <v>4109</v>
      </c>
    </row>
    <row r="720" spans="1:6">
      <c r="A720" s="157" t="s">
        <v>5310</v>
      </c>
      <c r="B720" s="151" t="s">
        <v>5311</v>
      </c>
      <c r="C720" s="151" t="s">
        <v>5312</v>
      </c>
      <c r="D720" s="157" t="s">
        <v>5313</v>
      </c>
      <c r="E720" s="151" t="s">
        <v>1735</v>
      </c>
      <c r="F720" s="151" t="s">
        <v>5314</v>
      </c>
    </row>
    <row r="721" spans="1:11">
      <c r="A721" s="157" t="s">
        <v>5315</v>
      </c>
      <c r="B721" s="151" t="s">
        <v>5316</v>
      </c>
      <c r="C721" s="151" t="s">
        <v>5317</v>
      </c>
      <c r="D721" s="157" t="s">
        <v>5318</v>
      </c>
      <c r="E721" s="151" t="s">
        <v>2137</v>
      </c>
      <c r="F721" s="151" t="s">
        <v>5319</v>
      </c>
    </row>
    <row r="722" spans="1:11">
      <c r="A722" s="157" t="s">
        <v>5320</v>
      </c>
      <c r="B722" s="151" t="s">
        <v>5321</v>
      </c>
      <c r="C722" s="151" t="s">
        <v>5322</v>
      </c>
      <c r="D722" s="157" t="s">
        <v>5323</v>
      </c>
      <c r="E722" s="151" t="s">
        <v>5324</v>
      </c>
      <c r="F722" s="151" t="s">
        <v>2164</v>
      </c>
    </row>
    <row r="723" spans="1:11">
      <c r="A723" s="157" t="s">
        <v>5325</v>
      </c>
      <c r="B723" s="151" t="s">
        <v>5326</v>
      </c>
      <c r="C723" s="151" t="s">
        <v>5327</v>
      </c>
      <c r="D723" s="157" t="s">
        <v>5328</v>
      </c>
      <c r="E723" s="151" t="s">
        <v>2498</v>
      </c>
      <c r="F723" s="151" t="s">
        <v>3402</v>
      </c>
    </row>
    <row r="724" spans="1:11">
      <c r="A724" s="157" t="s">
        <v>5329</v>
      </c>
      <c r="B724" s="151" t="s">
        <v>5330</v>
      </c>
      <c r="C724" s="151" t="s">
        <v>5331</v>
      </c>
      <c r="D724" s="157" t="s">
        <v>5332</v>
      </c>
      <c r="E724" s="151" t="s">
        <v>2498</v>
      </c>
      <c r="F724" s="151" t="s">
        <v>5333</v>
      </c>
    </row>
    <row r="725" spans="1:11">
      <c r="A725" s="157" t="s">
        <v>5334</v>
      </c>
      <c r="B725" s="151" t="s">
        <v>5335</v>
      </c>
      <c r="C725" s="151" t="s">
        <v>5336</v>
      </c>
      <c r="D725" s="157" t="s">
        <v>5337</v>
      </c>
      <c r="E725" s="151" t="s">
        <v>2498</v>
      </c>
      <c r="F725" s="151" t="s">
        <v>5338</v>
      </c>
    </row>
    <row r="726" spans="1:11">
      <c r="A726" s="157" t="s">
        <v>5339</v>
      </c>
      <c r="B726" s="151" t="s">
        <v>5340</v>
      </c>
      <c r="C726" s="151" t="s">
        <v>5341</v>
      </c>
      <c r="D726" s="157" t="s">
        <v>5342</v>
      </c>
      <c r="E726" s="151" t="s">
        <v>5343</v>
      </c>
      <c r="F726" s="151" t="s">
        <v>5344</v>
      </c>
    </row>
    <row r="727" spans="1:11">
      <c r="A727" s="157" t="s">
        <v>5345</v>
      </c>
      <c r="B727" s="151" t="s">
        <v>5346</v>
      </c>
      <c r="C727" s="151" t="s">
        <v>5347</v>
      </c>
      <c r="D727" s="157" t="s">
        <v>5348</v>
      </c>
      <c r="E727" s="151" t="s">
        <v>2504</v>
      </c>
      <c r="F727" s="151" t="s">
        <v>5349</v>
      </c>
    </row>
    <row r="728" spans="1:11">
      <c r="A728" s="157" t="s">
        <v>5350</v>
      </c>
      <c r="B728" s="151" t="s">
        <v>5351</v>
      </c>
      <c r="C728" s="151" t="s">
        <v>5352</v>
      </c>
      <c r="D728" s="157" t="s">
        <v>5353</v>
      </c>
      <c r="E728" s="151" t="s">
        <v>2504</v>
      </c>
      <c r="F728" s="151" t="s">
        <v>5354</v>
      </c>
      <c r="G728" s="9">
        <v>67</v>
      </c>
      <c r="H728" s="9">
        <v>53</v>
      </c>
      <c r="I728" s="9">
        <v>83</v>
      </c>
      <c r="J728" s="9">
        <v>76</v>
      </c>
      <c r="K728" s="9" t="s">
        <v>1834</v>
      </c>
    </row>
    <row r="729" spans="1:11">
      <c r="A729" s="157" t="s">
        <v>5355</v>
      </c>
      <c r="B729" s="151" t="s">
        <v>5356</v>
      </c>
      <c r="C729" s="151" t="s">
        <v>5357</v>
      </c>
      <c r="D729" s="157" t="s">
        <v>5358</v>
      </c>
      <c r="E729" s="151" t="s">
        <v>5359</v>
      </c>
      <c r="F729" s="151" t="s">
        <v>5360</v>
      </c>
      <c r="G729" s="9">
        <v>43</v>
      </c>
      <c r="H729" s="9">
        <v>35</v>
      </c>
      <c r="I729" s="9">
        <v>83</v>
      </c>
      <c r="J729" s="9">
        <v>66</v>
      </c>
      <c r="K729" s="9" t="s">
        <v>1834</v>
      </c>
    </row>
    <row r="730" spans="1:11">
      <c r="A730" s="157" t="s">
        <v>5361</v>
      </c>
      <c r="B730" s="151" t="s">
        <v>5362</v>
      </c>
      <c r="C730" s="151" t="s">
        <v>5363</v>
      </c>
      <c r="D730" s="157" t="s">
        <v>5364</v>
      </c>
      <c r="E730" s="151" t="s">
        <v>2665</v>
      </c>
      <c r="F730" s="151" t="s">
        <v>5365</v>
      </c>
    </row>
    <row r="731" spans="1:11">
      <c r="A731" s="157" t="s">
        <v>5366</v>
      </c>
      <c r="B731" s="151" t="s">
        <v>5367</v>
      </c>
      <c r="C731" s="151" t="s">
        <v>5368</v>
      </c>
      <c r="D731" s="157" t="s">
        <v>5369</v>
      </c>
      <c r="E731" s="151" t="s">
        <v>3091</v>
      </c>
      <c r="F731" s="151" t="s">
        <v>4142</v>
      </c>
    </row>
    <row r="732" spans="1:11">
      <c r="A732" s="157" t="s">
        <v>5370</v>
      </c>
      <c r="B732" s="151" t="s">
        <v>5371</v>
      </c>
      <c r="C732" s="151" t="s">
        <v>5372</v>
      </c>
      <c r="D732" s="157" t="s">
        <v>5373</v>
      </c>
      <c r="E732" s="151" t="s">
        <v>3091</v>
      </c>
      <c r="F732" s="151" t="s">
        <v>5374</v>
      </c>
    </row>
    <row r="733" spans="1:11">
      <c r="A733" s="157" t="s">
        <v>5375</v>
      </c>
      <c r="B733" s="151" t="s">
        <v>5376</v>
      </c>
      <c r="C733" s="151" t="s">
        <v>5377</v>
      </c>
      <c r="D733" s="157" t="s">
        <v>5378</v>
      </c>
      <c r="E733" s="151" t="s">
        <v>2593</v>
      </c>
      <c r="F733" s="151" t="s">
        <v>5379</v>
      </c>
    </row>
    <row r="734" spans="1:11">
      <c r="A734" s="157" t="s">
        <v>5380</v>
      </c>
      <c r="B734" s="151" t="s">
        <v>5381</v>
      </c>
      <c r="C734" s="151" t="s">
        <v>5382</v>
      </c>
      <c r="D734" s="157" t="s">
        <v>5383</v>
      </c>
      <c r="E734" s="151" t="s">
        <v>2593</v>
      </c>
      <c r="F734" s="151" t="s">
        <v>5384</v>
      </c>
    </row>
    <row r="735" spans="1:11">
      <c r="A735" s="157" t="s">
        <v>5385</v>
      </c>
      <c r="B735" s="151" t="s">
        <v>5386</v>
      </c>
      <c r="C735" s="151" t="s">
        <v>5387</v>
      </c>
      <c r="D735" s="157" t="s">
        <v>5388</v>
      </c>
      <c r="E735" s="151" t="s">
        <v>2665</v>
      </c>
      <c r="F735" s="151" t="s">
        <v>5389</v>
      </c>
    </row>
    <row r="736" spans="1:11">
      <c r="A736" s="157" t="s">
        <v>5390</v>
      </c>
      <c r="B736" s="151" t="s">
        <v>5391</v>
      </c>
      <c r="C736" s="151" t="s">
        <v>5392</v>
      </c>
      <c r="D736" s="157" t="s">
        <v>5393</v>
      </c>
      <c r="E736" s="151" t="s">
        <v>1617</v>
      </c>
      <c r="F736" s="151" t="s">
        <v>3007</v>
      </c>
    </row>
    <row r="737" spans="1:11">
      <c r="A737" s="157" t="s">
        <v>5394</v>
      </c>
      <c r="B737" s="151" t="s">
        <v>5395</v>
      </c>
      <c r="C737" s="151" t="s">
        <v>5396</v>
      </c>
      <c r="D737" s="157" t="s">
        <v>5397</v>
      </c>
      <c r="E737" s="151" t="s">
        <v>1617</v>
      </c>
      <c r="F737" s="151" t="s">
        <v>5398</v>
      </c>
    </row>
    <row r="738" spans="1:11">
      <c r="A738" s="157" t="s">
        <v>5399</v>
      </c>
      <c r="B738" s="151" t="s">
        <v>5400</v>
      </c>
      <c r="C738" s="151" t="s">
        <v>5401</v>
      </c>
      <c r="D738" s="157" t="s">
        <v>5402</v>
      </c>
      <c r="E738" s="151" t="s">
        <v>1617</v>
      </c>
      <c r="F738" s="151" t="s">
        <v>5403</v>
      </c>
    </row>
    <row r="739" spans="1:11">
      <c r="A739" s="157" t="s">
        <v>5404</v>
      </c>
      <c r="B739" s="151" t="s">
        <v>5405</v>
      </c>
      <c r="C739" s="151" t="s">
        <v>5406</v>
      </c>
      <c r="D739" s="157" t="s">
        <v>5407</v>
      </c>
      <c r="E739" s="151" t="s">
        <v>2753</v>
      </c>
      <c r="F739" s="151" t="s">
        <v>2429</v>
      </c>
    </row>
    <row r="740" spans="1:11">
      <c r="A740" s="157" t="s">
        <v>5408</v>
      </c>
      <c r="B740" s="151" t="s">
        <v>5409</v>
      </c>
      <c r="C740" s="151" t="s">
        <v>5410</v>
      </c>
      <c r="D740" s="157" t="s">
        <v>5411</v>
      </c>
      <c r="E740" s="151" t="s">
        <v>2753</v>
      </c>
      <c r="F740" s="151" t="s">
        <v>5412</v>
      </c>
    </row>
    <row r="741" spans="1:11">
      <c r="A741" s="157" t="s">
        <v>5413</v>
      </c>
      <c r="B741" s="151" t="s">
        <v>5414</v>
      </c>
      <c r="C741" s="151" t="s">
        <v>5415</v>
      </c>
      <c r="D741" s="157" t="s">
        <v>5416</v>
      </c>
      <c r="E741" s="151" t="s">
        <v>5417</v>
      </c>
      <c r="F741" s="151" t="s">
        <v>1748</v>
      </c>
    </row>
    <row r="742" spans="1:11">
      <c r="A742" s="157" t="s">
        <v>5418</v>
      </c>
      <c r="B742" s="151" t="s">
        <v>5419</v>
      </c>
      <c r="C742" s="151" t="s">
        <v>5420</v>
      </c>
      <c r="D742" s="157" t="s">
        <v>5421</v>
      </c>
      <c r="E742" s="151" t="s">
        <v>5422</v>
      </c>
      <c r="F742" s="151" t="s">
        <v>3990</v>
      </c>
    </row>
    <row r="743" spans="1:11">
      <c r="A743" s="157" t="s">
        <v>5423</v>
      </c>
      <c r="B743" s="151" t="s">
        <v>5424</v>
      </c>
      <c r="C743" s="151" t="s">
        <v>5425</v>
      </c>
      <c r="D743" s="157" t="s">
        <v>5426</v>
      </c>
      <c r="E743" s="151" t="s">
        <v>1622</v>
      </c>
      <c r="F743" s="151" t="s">
        <v>5427</v>
      </c>
    </row>
    <row r="744" spans="1:11">
      <c r="A744" s="157" t="s">
        <v>5428</v>
      </c>
      <c r="B744" s="151" t="s">
        <v>5429</v>
      </c>
      <c r="C744" s="151" t="s">
        <v>5430</v>
      </c>
      <c r="D744" s="157" t="s">
        <v>5431</v>
      </c>
      <c r="E744" s="151" t="s">
        <v>1622</v>
      </c>
      <c r="F744" s="151" t="s">
        <v>5432</v>
      </c>
    </row>
    <row r="745" spans="1:11">
      <c r="A745" s="157" t="s">
        <v>5433</v>
      </c>
      <c r="B745" s="151" t="s">
        <v>5434</v>
      </c>
      <c r="C745" s="151" t="s">
        <v>5435</v>
      </c>
      <c r="D745" s="157" t="s">
        <v>5436</v>
      </c>
      <c r="E745" s="151" t="s">
        <v>5437</v>
      </c>
      <c r="F745" s="151" t="s">
        <v>5438</v>
      </c>
    </row>
    <row r="746" spans="1:11">
      <c r="A746" s="157" t="s">
        <v>5439</v>
      </c>
      <c r="B746" s="151" t="s">
        <v>5440</v>
      </c>
      <c r="C746" s="151" t="s">
        <v>5441</v>
      </c>
      <c r="D746" s="157" t="s">
        <v>5442</v>
      </c>
      <c r="E746" s="151" t="s">
        <v>5443</v>
      </c>
      <c r="F746" s="151" t="s">
        <v>5444</v>
      </c>
    </row>
    <row r="747" spans="1:11">
      <c r="A747" s="157" t="s">
        <v>5445</v>
      </c>
      <c r="B747" s="151" t="s">
        <v>5446</v>
      </c>
      <c r="C747" s="151" t="s">
        <v>5447</v>
      </c>
      <c r="D747" s="157" t="s">
        <v>5448</v>
      </c>
      <c r="E747" s="151" t="s">
        <v>2516</v>
      </c>
      <c r="F747" s="151" t="s">
        <v>3759</v>
      </c>
    </row>
    <row r="748" spans="1:11">
      <c r="A748" s="157" t="s">
        <v>5449</v>
      </c>
      <c r="B748" s="151"/>
      <c r="C748" s="151"/>
      <c r="D748" s="157" t="s">
        <v>5450</v>
      </c>
      <c r="E748" s="151"/>
      <c r="F748" s="151"/>
    </row>
    <row r="749" spans="1:11">
      <c r="A749" s="157" t="s">
        <v>5451</v>
      </c>
      <c r="B749" s="151" t="s">
        <v>5452</v>
      </c>
      <c r="C749" s="151" t="s">
        <v>5453</v>
      </c>
      <c r="D749" s="157" t="s">
        <v>5454</v>
      </c>
      <c r="E749" s="151" t="s">
        <v>5455</v>
      </c>
      <c r="F749" s="151" t="s">
        <v>1911</v>
      </c>
    </row>
    <row r="750" spans="1:11">
      <c r="A750" s="157" t="s">
        <v>5456</v>
      </c>
      <c r="B750" s="151" t="s">
        <v>5457</v>
      </c>
      <c r="C750" s="151" t="s">
        <v>5458</v>
      </c>
      <c r="D750" s="157" t="s">
        <v>5459</v>
      </c>
      <c r="E750" s="151" t="s">
        <v>5460</v>
      </c>
      <c r="F750" s="151" t="s">
        <v>4262</v>
      </c>
      <c r="G750" s="9">
        <v>49</v>
      </c>
      <c r="H750" s="9">
        <v>83</v>
      </c>
      <c r="I750" s="9">
        <v>48</v>
      </c>
      <c r="J750" s="9">
        <v>17</v>
      </c>
      <c r="K750" s="9" t="s">
        <v>1614</v>
      </c>
    </row>
    <row r="751" spans="1:11">
      <c r="A751" s="157" t="s">
        <v>5461</v>
      </c>
      <c r="B751" s="151" t="s">
        <v>5462</v>
      </c>
      <c r="C751" s="151" t="s">
        <v>5463</v>
      </c>
      <c r="D751" s="157" t="s">
        <v>5464</v>
      </c>
      <c r="E751" s="151" t="s">
        <v>5465</v>
      </c>
      <c r="F751" s="151" t="s">
        <v>5466</v>
      </c>
    </row>
    <row r="752" spans="1:11">
      <c r="A752" s="157" t="s">
        <v>5467</v>
      </c>
      <c r="B752" s="151" t="s">
        <v>5468</v>
      </c>
      <c r="C752" s="151" t="s">
        <v>5469</v>
      </c>
      <c r="D752" s="157" t="s">
        <v>5470</v>
      </c>
      <c r="E752" s="151" t="s">
        <v>5471</v>
      </c>
      <c r="F752" s="151" t="s">
        <v>5472</v>
      </c>
    </row>
    <row r="753" spans="1:11">
      <c r="A753" s="157" t="s">
        <v>5473</v>
      </c>
      <c r="B753" s="151" t="s">
        <v>5474</v>
      </c>
      <c r="C753" s="151" t="s">
        <v>5475</v>
      </c>
      <c r="D753" s="157" t="s">
        <v>5476</v>
      </c>
      <c r="E753" s="151" t="s">
        <v>5471</v>
      </c>
      <c r="F753" s="151" t="s">
        <v>5477</v>
      </c>
    </row>
    <row r="754" spans="1:11">
      <c r="A754" s="157" t="s">
        <v>5478</v>
      </c>
      <c r="B754" s="151" t="s">
        <v>5479</v>
      </c>
      <c r="C754" s="151" t="s">
        <v>5480</v>
      </c>
      <c r="D754" s="157" t="s">
        <v>5481</v>
      </c>
      <c r="E754" s="151" t="s">
        <v>5482</v>
      </c>
      <c r="F754" s="151" t="s">
        <v>5483</v>
      </c>
    </row>
    <row r="755" spans="1:11">
      <c r="A755" s="157" t="s">
        <v>5484</v>
      </c>
      <c r="B755" s="151" t="s">
        <v>5485</v>
      </c>
      <c r="C755" s="151" t="s">
        <v>5486</v>
      </c>
      <c r="D755" s="157" t="s">
        <v>5487</v>
      </c>
      <c r="E755" s="151" t="s">
        <v>5488</v>
      </c>
      <c r="F755" s="151" t="s">
        <v>4629</v>
      </c>
    </row>
    <row r="756" spans="1:11">
      <c r="A756" s="157" t="s">
        <v>5489</v>
      </c>
      <c r="B756" s="151" t="s">
        <v>5490</v>
      </c>
      <c r="C756" s="151" t="s">
        <v>5491</v>
      </c>
      <c r="D756" s="157" t="s">
        <v>5492</v>
      </c>
      <c r="E756" s="151" t="s">
        <v>5488</v>
      </c>
      <c r="F756" s="151" t="s">
        <v>5493</v>
      </c>
      <c r="G756" s="9">
        <v>49</v>
      </c>
      <c r="H756" s="9">
        <v>43</v>
      </c>
      <c r="I756" s="9">
        <v>83</v>
      </c>
      <c r="J756" s="9">
        <v>76</v>
      </c>
      <c r="K756" s="9" t="s">
        <v>1703</v>
      </c>
    </row>
    <row r="757" spans="1:11">
      <c r="A757" s="157" t="s">
        <v>5494</v>
      </c>
      <c r="B757" s="151" t="s">
        <v>5495</v>
      </c>
      <c r="C757" s="151" t="s">
        <v>5496</v>
      </c>
      <c r="D757" s="157" t="s">
        <v>5497</v>
      </c>
      <c r="E757" s="151" t="s">
        <v>5488</v>
      </c>
      <c r="F757" s="151" t="s">
        <v>5498</v>
      </c>
    </row>
    <row r="758" spans="1:11">
      <c r="A758" s="157" t="s">
        <v>5499</v>
      </c>
      <c r="B758" s="151" t="s">
        <v>5500</v>
      </c>
      <c r="C758" s="151" t="s">
        <v>5501</v>
      </c>
      <c r="D758" s="157" t="s">
        <v>5502</v>
      </c>
      <c r="E758" s="151" t="s">
        <v>5503</v>
      </c>
      <c r="F758" s="151" t="s">
        <v>1733</v>
      </c>
    </row>
    <row r="759" spans="1:11">
      <c r="A759" s="157" t="s">
        <v>5504</v>
      </c>
      <c r="B759" s="151" t="s">
        <v>5505</v>
      </c>
      <c r="C759" s="151" t="s">
        <v>5506</v>
      </c>
      <c r="D759" s="157" t="s">
        <v>5507</v>
      </c>
      <c r="E759" s="151" t="s">
        <v>5503</v>
      </c>
      <c r="F759" s="151" t="s">
        <v>5508</v>
      </c>
    </row>
    <row r="760" spans="1:11">
      <c r="A760" s="157" t="s">
        <v>5509</v>
      </c>
      <c r="B760" s="151" t="s">
        <v>5510</v>
      </c>
      <c r="C760" s="151" t="s">
        <v>5511</v>
      </c>
      <c r="D760" s="157" t="s">
        <v>5512</v>
      </c>
      <c r="E760" s="151" t="s">
        <v>5513</v>
      </c>
      <c r="F760" s="151" t="s">
        <v>4765</v>
      </c>
    </row>
    <row r="761" spans="1:11">
      <c r="A761" s="157" t="s">
        <v>5514</v>
      </c>
      <c r="B761" s="151" t="s">
        <v>5515</v>
      </c>
      <c r="C761" s="151" t="s">
        <v>5516</v>
      </c>
      <c r="D761" s="157" t="s">
        <v>5517</v>
      </c>
      <c r="E761" s="151" t="s">
        <v>5518</v>
      </c>
      <c r="F761" s="151" t="s">
        <v>5519</v>
      </c>
    </row>
    <row r="762" spans="1:11">
      <c r="A762" s="157" t="s">
        <v>5520</v>
      </c>
      <c r="B762" s="151" t="s">
        <v>5521</v>
      </c>
      <c r="C762" s="151" t="s">
        <v>5522</v>
      </c>
      <c r="D762" s="157" t="s">
        <v>5523</v>
      </c>
      <c r="E762" s="151" t="s">
        <v>5524</v>
      </c>
      <c r="F762" s="151" t="s">
        <v>5525</v>
      </c>
    </row>
    <row r="763" spans="1:11">
      <c r="A763" s="157" t="s">
        <v>5526</v>
      </c>
      <c r="B763" s="151" t="s">
        <v>5527</v>
      </c>
      <c r="C763" s="151" t="s">
        <v>5528</v>
      </c>
      <c r="D763" s="157" t="s">
        <v>5529</v>
      </c>
      <c r="E763" s="151" t="s">
        <v>5530</v>
      </c>
      <c r="F763" s="151" t="s">
        <v>4238</v>
      </c>
    </row>
    <row r="764" spans="1:11">
      <c r="A764" s="157" t="s">
        <v>5531</v>
      </c>
      <c r="B764" s="151" t="s">
        <v>5532</v>
      </c>
      <c r="C764" s="151" t="s">
        <v>5533</v>
      </c>
      <c r="D764" s="157" t="s">
        <v>5534</v>
      </c>
      <c r="E764" s="151" t="s">
        <v>5535</v>
      </c>
      <c r="F764" s="151" t="s">
        <v>2253</v>
      </c>
    </row>
    <row r="765" spans="1:11">
      <c r="A765" s="157" t="s">
        <v>5536</v>
      </c>
      <c r="B765" s="151" t="s">
        <v>5537</v>
      </c>
      <c r="C765" s="151" t="s">
        <v>5538</v>
      </c>
      <c r="D765" s="157" t="s">
        <v>5539</v>
      </c>
      <c r="E765" s="151" t="s">
        <v>2785</v>
      </c>
      <c r="F765" s="151" t="s">
        <v>5540</v>
      </c>
    </row>
    <row r="766" spans="1:11">
      <c r="A766" s="157" t="s">
        <v>5541</v>
      </c>
      <c r="B766" s="151" t="s">
        <v>5542</v>
      </c>
      <c r="C766" s="151" t="s">
        <v>5543</v>
      </c>
      <c r="D766" s="157" t="s">
        <v>1079</v>
      </c>
      <c r="E766" s="151" t="s">
        <v>5544</v>
      </c>
      <c r="F766" s="151" t="s">
        <v>2605</v>
      </c>
    </row>
    <row r="767" spans="1:11">
      <c r="A767" s="157" t="s">
        <v>5545</v>
      </c>
      <c r="B767" s="151" t="s">
        <v>5546</v>
      </c>
      <c r="C767" s="151" t="s">
        <v>5547</v>
      </c>
      <c r="D767" s="157" t="s">
        <v>5548</v>
      </c>
      <c r="E767" s="151" t="s">
        <v>5549</v>
      </c>
      <c r="F767" s="151" t="s">
        <v>5550</v>
      </c>
    </row>
    <row r="768" spans="1:11">
      <c r="A768" s="157" t="s">
        <v>5551</v>
      </c>
      <c r="B768" s="151" t="s">
        <v>5552</v>
      </c>
      <c r="C768" s="151" t="s">
        <v>5553</v>
      </c>
      <c r="D768" s="157" t="s">
        <v>5554</v>
      </c>
      <c r="E768" s="151" t="s">
        <v>2544</v>
      </c>
      <c r="F768" s="151" t="s">
        <v>5555</v>
      </c>
    </row>
    <row r="769" spans="1:11">
      <c r="A769" s="157" t="s">
        <v>5556</v>
      </c>
      <c r="B769" s="151" t="s">
        <v>5557</v>
      </c>
      <c r="C769" s="151" t="s">
        <v>5558</v>
      </c>
      <c r="D769" s="157" t="s">
        <v>5559</v>
      </c>
      <c r="E769" s="151" t="s">
        <v>5560</v>
      </c>
      <c r="F769" s="151" t="s">
        <v>5561</v>
      </c>
    </row>
    <row r="770" spans="1:11">
      <c r="A770" s="157" t="s">
        <v>5562</v>
      </c>
      <c r="B770" s="151" t="s">
        <v>5563</v>
      </c>
      <c r="C770" s="151" t="s">
        <v>5564</v>
      </c>
      <c r="D770" s="157" t="s">
        <v>5565</v>
      </c>
      <c r="E770" s="151" t="s">
        <v>3668</v>
      </c>
      <c r="F770" s="151" t="s">
        <v>5566</v>
      </c>
    </row>
    <row r="771" spans="1:11">
      <c r="A771" s="157" t="s">
        <v>5567</v>
      </c>
      <c r="B771" s="151" t="s">
        <v>5568</v>
      </c>
      <c r="C771" s="151" t="s">
        <v>5569</v>
      </c>
      <c r="D771" s="157" t="s">
        <v>5570</v>
      </c>
      <c r="E771" s="151" t="s">
        <v>5571</v>
      </c>
      <c r="F771" s="151" t="s">
        <v>5572</v>
      </c>
    </row>
    <row r="772" spans="1:11">
      <c r="A772" s="157" t="s">
        <v>5573</v>
      </c>
      <c r="B772" s="151" t="s">
        <v>5574</v>
      </c>
      <c r="C772" s="151" t="s">
        <v>5575</v>
      </c>
      <c r="D772" s="157" t="s">
        <v>5576</v>
      </c>
      <c r="E772" s="151" t="s">
        <v>5577</v>
      </c>
      <c r="F772" s="151" t="s">
        <v>1864</v>
      </c>
    </row>
    <row r="773" spans="1:11">
      <c r="A773" s="157" t="s">
        <v>5578</v>
      </c>
      <c r="B773" s="151" t="s">
        <v>5579</v>
      </c>
      <c r="C773" s="151" t="s">
        <v>5580</v>
      </c>
      <c r="D773" s="157" t="s">
        <v>5581</v>
      </c>
      <c r="E773" s="151" t="s">
        <v>1978</v>
      </c>
      <c r="F773" s="151" t="s">
        <v>5582</v>
      </c>
    </row>
    <row r="774" spans="1:11">
      <c r="A774" s="157" t="s">
        <v>5583</v>
      </c>
      <c r="B774" s="151" t="s">
        <v>5584</v>
      </c>
      <c r="C774" s="151" t="s">
        <v>5585</v>
      </c>
      <c r="D774" s="157" t="s">
        <v>5586</v>
      </c>
      <c r="E774" s="151" t="s">
        <v>1957</v>
      </c>
      <c r="F774" s="151" t="s">
        <v>5587</v>
      </c>
    </row>
    <row r="775" spans="1:11">
      <c r="A775" s="157" t="s">
        <v>5588</v>
      </c>
      <c r="B775" s="151" t="s">
        <v>5589</v>
      </c>
      <c r="C775" s="151" t="s">
        <v>5590</v>
      </c>
      <c r="D775" s="157" t="s">
        <v>5591</v>
      </c>
      <c r="E775" s="151" t="s">
        <v>5592</v>
      </c>
      <c r="F775" s="151" t="s">
        <v>5593</v>
      </c>
    </row>
    <row r="776" spans="1:11">
      <c r="A776" s="157" t="s">
        <v>5594</v>
      </c>
      <c r="B776" s="151" t="s">
        <v>5595</v>
      </c>
      <c r="C776" s="151" t="s">
        <v>5596</v>
      </c>
      <c r="D776" s="157" t="s">
        <v>5597</v>
      </c>
      <c r="E776" s="151" t="s">
        <v>3235</v>
      </c>
      <c r="F776" s="151" t="s">
        <v>5598</v>
      </c>
    </row>
    <row r="777" spans="1:11">
      <c r="A777" s="157" t="s">
        <v>5599</v>
      </c>
      <c r="B777" s="151" t="s">
        <v>5600</v>
      </c>
      <c r="C777" s="151" t="s">
        <v>5601</v>
      </c>
      <c r="D777" s="157" t="s">
        <v>5602</v>
      </c>
      <c r="E777" s="151" t="s">
        <v>5603</v>
      </c>
      <c r="F777" s="151" t="s">
        <v>5604</v>
      </c>
    </row>
    <row r="778" spans="1:11">
      <c r="A778" s="157" t="s">
        <v>5605</v>
      </c>
      <c r="B778" s="151" t="s">
        <v>5606</v>
      </c>
      <c r="C778" s="151" t="s">
        <v>5607</v>
      </c>
      <c r="D778" s="157" t="s">
        <v>5608</v>
      </c>
      <c r="E778" s="151" t="s">
        <v>5609</v>
      </c>
      <c r="F778" s="151" t="s">
        <v>5610</v>
      </c>
    </row>
    <row r="779" spans="1:11">
      <c r="A779" s="157" t="s">
        <v>5611</v>
      </c>
      <c r="B779" s="151" t="s">
        <v>5612</v>
      </c>
      <c r="C779" s="151" t="s">
        <v>5613</v>
      </c>
      <c r="D779" s="157" t="s">
        <v>5614</v>
      </c>
      <c r="E779" s="151" t="s">
        <v>3217</v>
      </c>
      <c r="F779" s="151" t="s">
        <v>5615</v>
      </c>
    </row>
    <row r="780" spans="1:11">
      <c r="A780" s="157" t="s">
        <v>5616</v>
      </c>
      <c r="B780" s="151" t="s">
        <v>5617</v>
      </c>
      <c r="C780" s="151" t="s">
        <v>5618</v>
      </c>
      <c r="D780" s="157" t="s">
        <v>5619</v>
      </c>
      <c r="E780" s="151" t="s">
        <v>3217</v>
      </c>
      <c r="F780" s="151" t="s">
        <v>5620</v>
      </c>
    </row>
    <row r="781" spans="1:11">
      <c r="A781" s="157" t="s">
        <v>5621</v>
      </c>
      <c r="B781" s="151" t="s">
        <v>5622</v>
      </c>
      <c r="C781" s="151" t="s">
        <v>5623</v>
      </c>
      <c r="D781" s="157" t="s">
        <v>5624</v>
      </c>
      <c r="E781" s="151" t="s">
        <v>5625</v>
      </c>
      <c r="F781" s="151" t="s">
        <v>5626</v>
      </c>
    </row>
    <row r="782" spans="1:11">
      <c r="A782" s="157" t="s">
        <v>5627</v>
      </c>
      <c r="B782" s="151" t="s">
        <v>5628</v>
      </c>
      <c r="C782" s="151" t="s">
        <v>5629</v>
      </c>
      <c r="D782" s="157" t="s">
        <v>5630</v>
      </c>
      <c r="E782" s="151" t="s">
        <v>5625</v>
      </c>
      <c r="F782" s="151" t="s">
        <v>1648</v>
      </c>
    </row>
    <row r="783" spans="1:11">
      <c r="A783" s="157" t="s">
        <v>5631</v>
      </c>
      <c r="B783" s="151" t="s">
        <v>5632</v>
      </c>
      <c r="C783" s="151" t="s">
        <v>5633</v>
      </c>
      <c r="D783" s="157" t="s">
        <v>5634</v>
      </c>
      <c r="E783" s="151" t="s">
        <v>5635</v>
      </c>
      <c r="F783" s="151" t="s">
        <v>3926</v>
      </c>
      <c r="G783" s="9">
        <v>6</v>
      </c>
      <c r="H783" s="9">
        <v>24</v>
      </c>
      <c r="I783" s="9">
        <v>28</v>
      </c>
      <c r="J783" s="9">
        <v>88</v>
      </c>
      <c r="K783" s="9" t="s">
        <v>1779</v>
      </c>
    </row>
    <row r="784" spans="1:11">
      <c r="A784" s="157" t="s">
        <v>5636</v>
      </c>
      <c r="B784" s="151" t="s">
        <v>5637</v>
      </c>
      <c r="C784" s="151" t="s">
        <v>5638</v>
      </c>
      <c r="D784" s="157" t="s">
        <v>5639</v>
      </c>
      <c r="E784" s="151" t="s">
        <v>3211</v>
      </c>
      <c r="F784" s="151" t="s">
        <v>1722</v>
      </c>
      <c r="G784" s="9">
        <v>44</v>
      </c>
      <c r="H784" s="9">
        <v>46</v>
      </c>
      <c r="I784" s="9">
        <v>62</v>
      </c>
      <c r="J784" s="9">
        <v>80</v>
      </c>
      <c r="K784" s="9" t="s">
        <v>5640</v>
      </c>
    </row>
    <row r="785" spans="1:11">
      <c r="A785" s="157" t="s">
        <v>5641</v>
      </c>
      <c r="B785" s="151" t="s">
        <v>5642</v>
      </c>
      <c r="C785" s="151" t="s">
        <v>5643</v>
      </c>
      <c r="D785" s="157" t="s">
        <v>5644</v>
      </c>
      <c r="E785" s="151" t="s">
        <v>3211</v>
      </c>
      <c r="F785" s="151" t="s">
        <v>5645</v>
      </c>
    </row>
    <row r="786" spans="1:11">
      <c r="A786" s="157" t="s">
        <v>5646</v>
      </c>
      <c r="B786" s="151" t="s">
        <v>5647</v>
      </c>
      <c r="C786" s="151" t="s">
        <v>5648</v>
      </c>
      <c r="D786" s="157" t="s">
        <v>5649</v>
      </c>
      <c r="E786" s="151" t="s">
        <v>3910</v>
      </c>
      <c r="F786" s="151" t="s">
        <v>5650</v>
      </c>
    </row>
    <row r="787" spans="1:11">
      <c r="A787" s="157" t="s">
        <v>5651</v>
      </c>
      <c r="B787" s="151" t="s">
        <v>5652</v>
      </c>
      <c r="C787" s="151" t="s">
        <v>5653</v>
      </c>
      <c r="D787" s="157" t="s">
        <v>5654</v>
      </c>
      <c r="E787" s="151" t="s">
        <v>3910</v>
      </c>
      <c r="F787" s="151" t="s">
        <v>5655</v>
      </c>
    </row>
    <row r="788" spans="1:11">
      <c r="A788" s="157" t="s">
        <v>5656</v>
      </c>
      <c r="B788" s="151" t="s">
        <v>5657</v>
      </c>
      <c r="C788" s="151" t="s">
        <v>5658</v>
      </c>
      <c r="D788" s="157" t="s">
        <v>5659</v>
      </c>
      <c r="E788" s="151" t="s">
        <v>5660</v>
      </c>
      <c r="F788" s="151" t="s">
        <v>1819</v>
      </c>
    </row>
    <row r="789" spans="1:11">
      <c r="A789" s="157" t="s">
        <v>5661</v>
      </c>
      <c r="B789" s="151" t="s">
        <v>5662</v>
      </c>
      <c r="C789" s="151" t="s">
        <v>5663</v>
      </c>
      <c r="D789" s="157" t="s">
        <v>5664</v>
      </c>
      <c r="E789" s="151" t="s">
        <v>2369</v>
      </c>
      <c r="F789" s="151" t="s">
        <v>5665</v>
      </c>
    </row>
    <row r="790" spans="1:11">
      <c r="A790" s="157" t="s">
        <v>5666</v>
      </c>
      <c r="B790" s="151" t="s">
        <v>5667</v>
      </c>
      <c r="C790" s="151" t="s">
        <v>5668</v>
      </c>
      <c r="D790" s="157" t="s">
        <v>5669</v>
      </c>
      <c r="E790" s="151" t="s">
        <v>5670</v>
      </c>
      <c r="F790" s="151" t="s">
        <v>4349</v>
      </c>
      <c r="G790" s="9">
        <v>46</v>
      </c>
      <c r="H790" s="9">
        <v>42</v>
      </c>
      <c r="I790" s="9">
        <v>58</v>
      </c>
      <c r="J790" s="9">
        <v>88</v>
      </c>
      <c r="K790" s="9" t="s">
        <v>1779</v>
      </c>
    </row>
    <row r="791" spans="1:11">
      <c r="A791" s="157" t="s">
        <v>5671</v>
      </c>
      <c r="B791" s="151" t="s">
        <v>5672</v>
      </c>
      <c r="C791" s="151" t="s">
        <v>5673</v>
      </c>
      <c r="D791" s="157" t="s">
        <v>5674</v>
      </c>
      <c r="E791" s="151" t="s">
        <v>1788</v>
      </c>
      <c r="F791" s="151" t="s">
        <v>3548</v>
      </c>
    </row>
    <row r="792" spans="1:11">
      <c r="A792" s="157" t="s">
        <v>5675</v>
      </c>
      <c r="B792" s="151" t="s">
        <v>5676</v>
      </c>
      <c r="C792" s="151" t="s">
        <v>5677</v>
      </c>
      <c r="D792" s="157" t="s">
        <v>5678</v>
      </c>
      <c r="E792" s="151" t="s">
        <v>2108</v>
      </c>
      <c r="F792" s="151" t="s">
        <v>5679</v>
      </c>
    </row>
    <row r="793" spans="1:11">
      <c r="A793" s="157" t="s">
        <v>5680</v>
      </c>
      <c r="B793" s="151" t="s">
        <v>5681</v>
      </c>
      <c r="C793" s="151" t="s">
        <v>5682</v>
      </c>
      <c r="D793" s="157" t="s">
        <v>5683</v>
      </c>
      <c r="E793" s="151" t="s">
        <v>2108</v>
      </c>
      <c r="F793" s="151" t="s">
        <v>4056</v>
      </c>
    </row>
    <row r="794" spans="1:11">
      <c r="A794" s="157" t="s">
        <v>5684</v>
      </c>
      <c r="B794" s="151" t="s">
        <v>5685</v>
      </c>
      <c r="C794" s="151" t="s">
        <v>5686</v>
      </c>
      <c r="D794" s="157" t="s">
        <v>5687</v>
      </c>
      <c r="E794" s="151" t="s">
        <v>2108</v>
      </c>
      <c r="F794" s="151" t="s">
        <v>4007</v>
      </c>
    </row>
    <row r="795" spans="1:11">
      <c r="A795" s="157" t="s">
        <v>5688</v>
      </c>
      <c r="B795" s="151" t="s">
        <v>5689</v>
      </c>
      <c r="C795" s="151" t="s">
        <v>5690</v>
      </c>
      <c r="D795" s="157" t="s">
        <v>5691</v>
      </c>
      <c r="E795" s="151" t="s">
        <v>5692</v>
      </c>
      <c r="F795" s="151" t="s">
        <v>5693</v>
      </c>
    </row>
    <row r="796" spans="1:11">
      <c r="A796" s="157" t="s">
        <v>5694</v>
      </c>
      <c r="B796" s="151" t="s">
        <v>5695</v>
      </c>
      <c r="C796" s="151" t="s">
        <v>5696</v>
      </c>
      <c r="D796" s="157" t="s">
        <v>5697</v>
      </c>
      <c r="E796" s="151" t="s">
        <v>5698</v>
      </c>
      <c r="F796" s="151" t="s">
        <v>5699</v>
      </c>
    </row>
    <row r="797" spans="1:11">
      <c r="A797" s="157" t="s">
        <v>5700</v>
      </c>
      <c r="B797" s="151" t="s">
        <v>5701</v>
      </c>
      <c r="C797" s="151" t="s">
        <v>5702</v>
      </c>
      <c r="D797" s="157" t="s">
        <v>5703</v>
      </c>
      <c r="E797" s="151" t="s">
        <v>3085</v>
      </c>
      <c r="F797" s="151" t="s">
        <v>3287</v>
      </c>
    </row>
    <row r="798" spans="1:11">
      <c r="A798" s="157" t="s">
        <v>5704</v>
      </c>
      <c r="B798" s="151" t="s">
        <v>5705</v>
      </c>
      <c r="C798" s="151" t="s">
        <v>5706</v>
      </c>
      <c r="D798" s="157" t="s">
        <v>5707</v>
      </c>
      <c r="E798" s="151" t="s">
        <v>3085</v>
      </c>
      <c r="F798" s="151" t="s">
        <v>3164</v>
      </c>
    </row>
    <row r="799" spans="1:11">
      <c r="A799" s="157" t="s">
        <v>5708</v>
      </c>
      <c r="B799" s="151" t="s">
        <v>5709</v>
      </c>
      <c r="C799" s="151" t="s">
        <v>5710</v>
      </c>
      <c r="D799" s="157" t="s">
        <v>5711</v>
      </c>
      <c r="E799" s="151" t="s">
        <v>3085</v>
      </c>
      <c r="F799" s="151" t="s">
        <v>2511</v>
      </c>
      <c r="G799" s="9">
        <v>3</v>
      </c>
      <c r="H799" s="9">
        <v>16</v>
      </c>
      <c r="I799" s="9">
        <v>61</v>
      </c>
      <c r="J799" s="9">
        <v>89</v>
      </c>
      <c r="K799" s="9" t="s">
        <v>1880</v>
      </c>
    </row>
    <row r="800" spans="1:11">
      <c r="A800" s="157" t="s">
        <v>5712</v>
      </c>
      <c r="B800" s="151" t="s">
        <v>5713</v>
      </c>
      <c r="C800" s="151" t="s">
        <v>5714</v>
      </c>
      <c r="D800" s="157" t="s">
        <v>5715</v>
      </c>
      <c r="E800" s="151" t="s">
        <v>3257</v>
      </c>
      <c r="F800" s="151" t="s">
        <v>2000</v>
      </c>
    </row>
    <row r="801" spans="1:11">
      <c r="A801" s="157" t="s">
        <v>5716</v>
      </c>
      <c r="B801" s="151" t="s">
        <v>5717</v>
      </c>
      <c r="C801" s="151" t="s">
        <v>5718</v>
      </c>
      <c r="D801" s="157" t="s">
        <v>5719</v>
      </c>
      <c r="E801" s="151" t="s">
        <v>5720</v>
      </c>
      <c r="F801" s="151" t="s">
        <v>5721</v>
      </c>
    </row>
    <row r="802" spans="1:11">
      <c r="A802" s="157" t="s">
        <v>5722</v>
      </c>
      <c r="B802" s="151" t="s">
        <v>5723</v>
      </c>
      <c r="C802" s="151" t="s">
        <v>5724</v>
      </c>
      <c r="D802" s="157" t="s">
        <v>5725</v>
      </c>
      <c r="E802" s="151" t="s">
        <v>5720</v>
      </c>
      <c r="F802" s="151" t="s">
        <v>5726</v>
      </c>
    </row>
    <row r="803" spans="1:11">
      <c r="A803" s="157" t="s">
        <v>5727</v>
      </c>
      <c r="B803" s="151" t="s">
        <v>5728</v>
      </c>
      <c r="C803" s="151" t="s">
        <v>5729</v>
      </c>
      <c r="D803" s="157" t="s">
        <v>5730</v>
      </c>
      <c r="E803" s="151" t="s">
        <v>2878</v>
      </c>
      <c r="F803" s="151" t="s">
        <v>3610</v>
      </c>
      <c r="G803" s="9">
        <v>72</v>
      </c>
      <c r="H803" s="9">
        <v>79</v>
      </c>
      <c r="I803" s="9">
        <v>69</v>
      </c>
      <c r="J803" s="9">
        <v>83</v>
      </c>
      <c r="K803" s="9" t="s">
        <v>1919</v>
      </c>
    </row>
    <row r="804" spans="1:11">
      <c r="A804" s="157" t="s">
        <v>5731</v>
      </c>
      <c r="B804" s="151" t="s">
        <v>5732</v>
      </c>
      <c r="C804" s="151" t="s">
        <v>5733</v>
      </c>
      <c r="D804" s="157" t="s">
        <v>5734</v>
      </c>
      <c r="E804" s="151" t="s">
        <v>1766</v>
      </c>
      <c r="F804" s="151" t="s">
        <v>3354</v>
      </c>
    </row>
    <row r="805" spans="1:11">
      <c r="A805" s="157" t="s">
        <v>5735</v>
      </c>
      <c r="B805" s="151" t="s">
        <v>5736</v>
      </c>
      <c r="C805" s="151" t="s">
        <v>5737</v>
      </c>
      <c r="D805" s="157" t="s">
        <v>5738</v>
      </c>
      <c r="E805" s="151" t="s">
        <v>1766</v>
      </c>
      <c r="F805" s="151" t="s">
        <v>2447</v>
      </c>
    </row>
    <row r="806" spans="1:11">
      <c r="A806" s="157" t="s">
        <v>5739</v>
      </c>
      <c r="B806" s="151" t="s">
        <v>5740</v>
      </c>
      <c r="C806" s="151" t="s">
        <v>5741</v>
      </c>
      <c r="D806" s="157" t="s">
        <v>5742</v>
      </c>
      <c r="E806" s="151" t="s">
        <v>3328</v>
      </c>
      <c r="F806" s="151" t="s">
        <v>3212</v>
      </c>
    </row>
    <row r="807" spans="1:11">
      <c r="A807" s="157" t="s">
        <v>5743</v>
      </c>
      <c r="B807" s="151" t="s">
        <v>5744</v>
      </c>
      <c r="C807" s="151" t="s">
        <v>5745</v>
      </c>
      <c r="D807" s="157" t="s">
        <v>5746</v>
      </c>
      <c r="E807" s="151" t="s">
        <v>3407</v>
      </c>
      <c r="F807" s="151" t="s">
        <v>5747</v>
      </c>
    </row>
    <row r="808" spans="1:11">
      <c r="A808" s="157" t="s">
        <v>5748</v>
      </c>
      <c r="B808" s="151" t="s">
        <v>5749</v>
      </c>
      <c r="C808" s="151" t="s">
        <v>5750</v>
      </c>
      <c r="D808" s="157" t="s">
        <v>5751</v>
      </c>
      <c r="E808" s="151" t="s">
        <v>2009</v>
      </c>
      <c r="F808" s="151" t="s">
        <v>4136</v>
      </c>
    </row>
    <row r="809" spans="1:11">
      <c r="A809" s="157" t="s">
        <v>5752</v>
      </c>
      <c r="B809" s="151" t="s">
        <v>5753</v>
      </c>
      <c r="C809" s="151" t="s">
        <v>5754</v>
      </c>
      <c r="D809" s="157" t="s">
        <v>5755</v>
      </c>
      <c r="E809" s="151" t="s">
        <v>5756</v>
      </c>
      <c r="F809" s="151" t="s">
        <v>5757</v>
      </c>
    </row>
    <row r="810" spans="1:11">
      <c r="A810" s="157" t="s">
        <v>5758</v>
      </c>
      <c r="B810" s="151" t="s">
        <v>5759</v>
      </c>
      <c r="C810" s="151" t="s">
        <v>5760</v>
      </c>
      <c r="D810" s="157" t="s">
        <v>5761</v>
      </c>
      <c r="E810" s="151" t="s">
        <v>1967</v>
      </c>
      <c r="F810" s="151" t="s">
        <v>5762</v>
      </c>
    </row>
    <row r="811" spans="1:11">
      <c r="A811" s="157" t="s">
        <v>5763</v>
      </c>
      <c r="B811" s="151" t="s">
        <v>5764</v>
      </c>
      <c r="C811" s="151" t="s">
        <v>5765</v>
      </c>
      <c r="D811" s="157" t="s">
        <v>5766</v>
      </c>
      <c r="E811" s="151" t="s">
        <v>5767</v>
      </c>
      <c r="F811" s="151" t="s">
        <v>5768</v>
      </c>
    </row>
    <row r="812" spans="1:11">
      <c r="A812" s="157" t="s">
        <v>5769</v>
      </c>
      <c r="B812" s="151" t="s">
        <v>5770</v>
      </c>
      <c r="C812" s="151" t="s">
        <v>5771</v>
      </c>
      <c r="D812" s="157" t="s">
        <v>5772</v>
      </c>
      <c r="E812" s="151" t="s">
        <v>2469</v>
      </c>
      <c r="F812" s="151" t="s">
        <v>5773</v>
      </c>
    </row>
    <row r="813" spans="1:11">
      <c r="A813" s="157" t="s">
        <v>5774</v>
      </c>
      <c r="B813" s="151" t="s">
        <v>5775</v>
      </c>
      <c r="C813" s="151" t="s">
        <v>5776</v>
      </c>
      <c r="D813" s="157" t="s">
        <v>5777</v>
      </c>
      <c r="E813" s="151" t="s">
        <v>2469</v>
      </c>
      <c r="F813" s="151" t="s">
        <v>4917</v>
      </c>
    </row>
    <row r="814" spans="1:11">
      <c r="A814" s="157" t="s">
        <v>5778</v>
      </c>
      <c r="B814" s="151" t="s">
        <v>5779</v>
      </c>
      <c r="C814" s="151" t="s">
        <v>5780</v>
      </c>
      <c r="D814" s="157" t="s">
        <v>5781</v>
      </c>
      <c r="E814" s="151" t="s">
        <v>2469</v>
      </c>
      <c r="F814" s="151" t="s">
        <v>1722</v>
      </c>
    </row>
    <row r="815" spans="1:11">
      <c r="A815" s="157" t="s">
        <v>5782</v>
      </c>
      <c r="B815" s="151" t="s">
        <v>5783</v>
      </c>
      <c r="C815" s="151" t="s">
        <v>5784</v>
      </c>
      <c r="D815" s="157" t="s">
        <v>5785</v>
      </c>
      <c r="E815" s="151" t="s">
        <v>5786</v>
      </c>
      <c r="F815" s="151" t="s">
        <v>5787</v>
      </c>
      <c r="G815" s="9">
        <v>35</v>
      </c>
      <c r="H815" s="9">
        <v>76</v>
      </c>
      <c r="I815" s="9">
        <v>35</v>
      </c>
      <c r="J815" s="9">
        <v>22</v>
      </c>
      <c r="K815" s="9" t="s">
        <v>1145</v>
      </c>
    </row>
    <row r="816" spans="1:11">
      <c r="A816" s="157" t="s">
        <v>5788</v>
      </c>
      <c r="B816" s="151" t="s">
        <v>5789</v>
      </c>
      <c r="C816" s="151" t="s">
        <v>5790</v>
      </c>
      <c r="D816" s="157" t="s">
        <v>5791</v>
      </c>
      <c r="E816" s="151" t="s">
        <v>3569</v>
      </c>
      <c r="F816" s="151" t="s">
        <v>5792</v>
      </c>
    </row>
    <row r="817" spans="1:6">
      <c r="A817" s="157" t="s">
        <v>5793</v>
      </c>
      <c r="B817" s="151" t="s">
        <v>5794</v>
      </c>
      <c r="C817" s="151" t="s">
        <v>5795</v>
      </c>
      <c r="D817" s="157" t="s">
        <v>5796</v>
      </c>
      <c r="E817" s="151" t="s">
        <v>5797</v>
      </c>
      <c r="F817" s="151" t="s">
        <v>5798</v>
      </c>
    </row>
    <row r="818" spans="1:6">
      <c r="A818" s="157" t="s">
        <v>5799</v>
      </c>
      <c r="B818" s="151" t="s">
        <v>5800</v>
      </c>
      <c r="C818" s="151" t="s">
        <v>5801</v>
      </c>
      <c r="D818" s="157" t="s">
        <v>5802</v>
      </c>
      <c r="E818" s="151" t="s">
        <v>3452</v>
      </c>
      <c r="F818" s="151" t="s">
        <v>5803</v>
      </c>
    </row>
    <row r="819" spans="1:6">
      <c r="A819" s="157" t="s">
        <v>5804</v>
      </c>
      <c r="B819" s="151" t="s">
        <v>5805</v>
      </c>
      <c r="C819" s="151" t="s">
        <v>5806</v>
      </c>
      <c r="D819" s="157" t="s">
        <v>5807</v>
      </c>
      <c r="E819" s="151" t="s">
        <v>5808</v>
      </c>
      <c r="F819" s="151" t="s">
        <v>4731</v>
      </c>
    </row>
    <row r="820" spans="1:6">
      <c r="A820" s="157" t="s">
        <v>5809</v>
      </c>
      <c r="B820" s="151" t="s">
        <v>5810</v>
      </c>
      <c r="C820" s="151" t="s">
        <v>5811</v>
      </c>
      <c r="D820" s="157" t="s">
        <v>5812</v>
      </c>
      <c r="E820" s="151" t="s">
        <v>5813</v>
      </c>
      <c r="F820" s="151" t="s">
        <v>5814</v>
      </c>
    </row>
    <row r="821" spans="1:6">
      <c r="A821" s="157" t="s">
        <v>5815</v>
      </c>
      <c r="B821" s="151" t="s">
        <v>5816</v>
      </c>
      <c r="C821" s="151" t="s">
        <v>5817</v>
      </c>
      <c r="D821" s="157" t="s">
        <v>5818</v>
      </c>
      <c r="E821" s="151" t="s">
        <v>4088</v>
      </c>
      <c r="F821" s="151" t="s">
        <v>2616</v>
      </c>
    </row>
    <row r="822" spans="1:6">
      <c r="A822" s="157" t="s">
        <v>5819</v>
      </c>
      <c r="B822" s="151" t="s">
        <v>5820</v>
      </c>
      <c r="C822" s="151" t="s">
        <v>5821</v>
      </c>
      <c r="D822" s="157" t="s">
        <v>5822</v>
      </c>
      <c r="E822" s="151" t="s">
        <v>1728</v>
      </c>
      <c r="F822" s="151" t="s">
        <v>5823</v>
      </c>
    </row>
    <row r="823" spans="1:6">
      <c r="A823" s="157" t="s">
        <v>5824</v>
      </c>
      <c r="B823" s="151" t="s">
        <v>5825</v>
      </c>
      <c r="C823" s="151" t="s">
        <v>5826</v>
      </c>
      <c r="D823" s="157" t="s">
        <v>5827</v>
      </c>
      <c r="E823" s="151" t="s">
        <v>1762</v>
      </c>
      <c r="F823" s="151" t="s">
        <v>5828</v>
      </c>
    </row>
    <row r="824" spans="1:6">
      <c r="A824" s="157" t="s">
        <v>5829</v>
      </c>
      <c r="B824" s="151" t="s">
        <v>5830</v>
      </c>
      <c r="C824" s="151" t="s">
        <v>5831</v>
      </c>
      <c r="D824" s="157" t="s">
        <v>5832</v>
      </c>
      <c r="E824" s="151" t="s">
        <v>5833</v>
      </c>
      <c r="F824" s="151" t="s">
        <v>5834</v>
      </c>
    </row>
    <row r="825" spans="1:6">
      <c r="A825" s="157" t="s">
        <v>5835</v>
      </c>
      <c r="B825" s="151" t="s">
        <v>5836</v>
      </c>
      <c r="C825" s="151" t="s">
        <v>5837</v>
      </c>
      <c r="D825" s="157" t="s">
        <v>5838</v>
      </c>
      <c r="E825" s="151" t="s">
        <v>5833</v>
      </c>
      <c r="F825" s="151" t="s">
        <v>5839</v>
      </c>
    </row>
    <row r="826" spans="1:6">
      <c r="A826" s="157" t="s">
        <v>5840</v>
      </c>
      <c r="B826" s="151" t="s">
        <v>5841</v>
      </c>
      <c r="C826" s="151" t="s">
        <v>5842</v>
      </c>
      <c r="D826" s="157" t="s">
        <v>5843</v>
      </c>
      <c r="E826" s="151" t="s">
        <v>5844</v>
      </c>
      <c r="F826" s="151" t="s">
        <v>2109</v>
      </c>
    </row>
    <row r="827" spans="1:6">
      <c r="A827" s="157" t="s">
        <v>5845</v>
      </c>
      <c r="B827" s="151" t="s">
        <v>5846</v>
      </c>
      <c r="C827" s="151" t="s">
        <v>5847</v>
      </c>
      <c r="D827" s="157" t="s">
        <v>5848</v>
      </c>
      <c r="E827" s="151" t="s">
        <v>5849</v>
      </c>
      <c r="F827" s="151" t="s">
        <v>5850</v>
      </c>
    </row>
    <row r="828" spans="1:6">
      <c r="A828" s="157" t="s">
        <v>5851</v>
      </c>
      <c r="B828" s="151" t="s">
        <v>5852</v>
      </c>
      <c r="C828" s="151" t="s">
        <v>5853</v>
      </c>
      <c r="D828" s="157" t="s">
        <v>5854</v>
      </c>
      <c r="E828" s="151" t="s">
        <v>1692</v>
      </c>
      <c r="F828" s="151" t="s">
        <v>5855</v>
      </c>
    </row>
    <row r="829" spans="1:6">
      <c r="A829" s="157" t="s">
        <v>5856</v>
      </c>
      <c r="B829" s="151" t="s">
        <v>5857</v>
      </c>
      <c r="C829" s="151" t="s">
        <v>5858</v>
      </c>
      <c r="D829" s="157" t="s">
        <v>5859</v>
      </c>
      <c r="E829" s="151" t="s">
        <v>2800</v>
      </c>
      <c r="F829" s="151" t="s">
        <v>5860</v>
      </c>
    </row>
    <row r="830" spans="1:6">
      <c r="A830" s="157" t="s">
        <v>5861</v>
      </c>
      <c r="B830" s="151" t="s">
        <v>5862</v>
      </c>
      <c r="C830" s="151" t="s">
        <v>5863</v>
      </c>
      <c r="D830" s="157" t="s">
        <v>5864</v>
      </c>
      <c r="E830" s="151" t="s">
        <v>2102</v>
      </c>
      <c r="F830" s="151" t="s">
        <v>5865</v>
      </c>
    </row>
    <row r="831" spans="1:6">
      <c r="A831" s="157" t="s">
        <v>5866</v>
      </c>
      <c r="B831" s="151" t="s">
        <v>5867</v>
      </c>
      <c r="C831" s="151" t="s">
        <v>5868</v>
      </c>
      <c r="D831" s="157" t="s">
        <v>5869</v>
      </c>
      <c r="E831" s="151" t="s">
        <v>2102</v>
      </c>
      <c r="F831" s="151" t="s">
        <v>5870</v>
      </c>
    </row>
    <row r="832" spans="1:6">
      <c r="A832" s="157" t="s">
        <v>5871</v>
      </c>
      <c r="B832" s="151" t="s">
        <v>5872</v>
      </c>
      <c r="C832" s="151" t="s">
        <v>5873</v>
      </c>
      <c r="D832" s="157" t="s">
        <v>5874</v>
      </c>
      <c r="E832" s="151" t="s">
        <v>5849</v>
      </c>
      <c r="F832" s="151" t="s">
        <v>5875</v>
      </c>
    </row>
    <row r="833" spans="1:11">
      <c r="A833" s="157" t="s">
        <v>5876</v>
      </c>
      <c r="B833" s="151" t="s">
        <v>5877</v>
      </c>
      <c r="C833" s="151" t="s">
        <v>5878</v>
      </c>
      <c r="D833" s="157" t="s">
        <v>5879</v>
      </c>
      <c r="E833" s="151" t="s">
        <v>5880</v>
      </c>
      <c r="F833" s="151" t="s">
        <v>3576</v>
      </c>
    </row>
    <row r="834" spans="1:11">
      <c r="A834" s="157" t="s">
        <v>5881</v>
      </c>
      <c r="B834" s="151" t="s">
        <v>5882</v>
      </c>
      <c r="C834" s="151" t="s">
        <v>5883</v>
      </c>
      <c r="D834" s="157" t="s">
        <v>5884</v>
      </c>
      <c r="E834" s="151" t="s">
        <v>5885</v>
      </c>
      <c r="F834" s="151" t="s">
        <v>5886</v>
      </c>
    </row>
    <row r="835" spans="1:11">
      <c r="A835" s="157" t="s">
        <v>5887</v>
      </c>
      <c r="B835" s="151" t="s">
        <v>5888</v>
      </c>
      <c r="C835" s="151" t="s">
        <v>5889</v>
      </c>
      <c r="D835" s="157" t="s">
        <v>5890</v>
      </c>
      <c r="E835" s="151" t="s">
        <v>3695</v>
      </c>
      <c r="F835" s="151" t="s">
        <v>5891</v>
      </c>
    </row>
    <row r="836" spans="1:11">
      <c r="A836" s="157" t="s">
        <v>5892</v>
      </c>
      <c r="B836" s="151" t="s">
        <v>5893</v>
      </c>
      <c r="C836" s="151" t="s">
        <v>5894</v>
      </c>
      <c r="D836" s="157" t="s">
        <v>5895</v>
      </c>
      <c r="E836" s="151" t="s">
        <v>5896</v>
      </c>
      <c r="F836" s="151" t="s">
        <v>5897</v>
      </c>
    </row>
    <row r="837" spans="1:11">
      <c r="A837" s="157" t="s">
        <v>5898</v>
      </c>
      <c r="B837" s="151" t="s">
        <v>5899</v>
      </c>
      <c r="C837" s="151" t="s">
        <v>5900</v>
      </c>
      <c r="D837" s="157" t="s">
        <v>5901</v>
      </c>
      <c r="E837" s="151" t="s">
        <v>5902</v>
      </c>
      <c r="F837" s="151" t="s">
        <v>2364</v>
      </c>
    </row>
    <row r="838" spans="1:11">
      <c r="A838" s="157" t="s">
        <v>5903</v>
      </c>
      <c r="B838" s="151" t="s">
        <v>5904</v>
      </c>
      <c r="C838" s="151" t="s">
        <v>5905</v>
      </c>
      <c r="D838" s="157" t="s">
        <v>5906</v>
      </c>
      <c r="E838" s="151" t="s">
        <v>5907</v>
      </c>
      <c r="F838" s="151" t="s">
        <v>5908</v>
      </c>
    </row>
    <row r="839" spans="1:11">
      <c r="A839" s="157" t="s">
        <v>5909</v>
      </c>
      <c r="B839" s="151" t="s">
        <v>5910</v>
      </c>
      <c r="C839" s="151" t="s">
        <v>5911</v>
      </c>
      <c r="D839" s="157" t="s">
        <v>5912</v>
      </c>
      <c r="E839" s="151" t="s">
        <v>2699</v>
      </c>
      <c r="F839" s="151" t="s">
        <v>2452</v>
      </c>
    </row>
    <row r="840" spans="1:11">
      <c r="A840" s="157" t="s">
        <v>5913</v>
      </c>
      <c r="B840" s="151" t="s">
        <v>5914</v>
      </c>
      <c r="C840" s="151" t="s">
        <v>5915</v>
      </c>
      <c r="D840" s="157" t="s">
        <v>5916</v>
      </c>
      <c r="E840" s="151" t="s">
        <v>5917</v>
      </c>
      <c r="F840" s="151" t="s">
        <v>4238</v>
      </c>
    </row>
    <row r="841" spans="1:11">
      <c r="A841" s="157" t="s">
        <v>5918</v>
      </c>
      <c r="B841" s="151" t="s">
        <v>5919</v>
      </c>
      <c r="C841" s="151" t="s">
        <v>5920</v>
      </c>
      <c r="D841" s="157" t="s">
        <v>5921</v>
      </c>
      <c r="E841" s="151" t="s">
        <v>5922</v>
      </c>
      <c r="F841" s="151" t="s">
        <v>5923</v>
      </c>
    </row>
    <row r="842" spans="1:11">
      <c r="A842" s="157" t="s">
        <v>5924</v>
      </c>
      <c r="B842" s="151" t="s">
        <v>5925</v>
      </c>
      <c r="C842" s="151" t="s">
        <v>5926</v>
      </c>
      <c r="D842" s="157" t="s">
        <v>5927</v>
      </c>
      <c r="E842" s="151" t="s">
        <v>1777</v>
      </c>
      <c r="F842" s="151" t="s">
        <v>5928</v>
      </c>
    </row>
    <row r="843" spans="1:11">
      <c r="A843" s="157" t="s">
        <v>5929</v>
      </c>
      <c r="B843" s="151" t="s">
        <v>5930</v>
      </c>
      <c r="C843" s="151" t="s">
        <v>1047</v>
      </c>
      <c r="D843" s="157" t="s">
        <v>5931</v>
      </c>
      <c r="E843" s="151" t="s">
        <v>1777</v>
      </c>
      <c r="F843" s="151" t="s">
        <v>5932</v>
      </c>
      <c r="G843" s="9">
        <v>79</v>
      </c>
      <c r="H843" s="9">
        <v>67</v>
      </c>
      <c r="I843" s="9">
        <v>90</v>
      </c>
      <c r="J843" s="9">
        <v>78</v>
      </c>
      <c r="K843" s="9" t="s">
        <v>1703</v>
      </c>
    </row>
    <row r="844" spans="1:11">
      <c r="A844" s="157" t="s">
        <v>5933</v>
      </c>
      <c r="B844" s="151" t="s">
        <v>5934</v>
      </c>
      <c r="C844" s="151" t="s">
        <v>5935</v>
      </c>
      <c r="D844" s="157" t="s">
        <v>5936</v>
      </c>
      <c r="E844" s="151" t="s">
        <v>1777</v>
      </c>
      <c r="F844" s="151" t="s">
        <v>2499</v>
      </c>
    </row>
    <row r="845" spans="1:11">
      <c r="A845" s="157" t="s">
        <v>5937</v>
      </c>
      <c r="B845" s="151" t="s">
        <v>5938</v>
      </c>
      <c r="C845" s="151" t="s">
        <v>5939</v>
      </c>
      <c r="D845" s="157" t="s">
        <v>5940</v>
      </c>
      <c r="E845" s="151" t="s">
        <v>5941</v>
      </c>
      <c r="F845" s="151" t="s">
        <v>2971</v>
      </c>
    </row>
    <row r="846" spans="1:11">
      <c r="A846" s="157" t="s">
        <v>5942</v>
      </c>
      <c r="B846" s="151" t="s">
        <v>5943</v>
      </c>
      <c r="C846" s="151" t="s">
        <v>5944</v>
      </c>
      <c r="D846" s="157" t="s">
        <v>5945</v>
      </c>
      <c r="E846" s="151" t="s">
        <v>4071</v>
      </c>
      <c r="F846" s="151" t="s">
        <v>5946</v>
      </c>
    </row>
    <row r="847" spans="1:11">
      <c r="A847" s="157" t="s">
        <v>5947</v>
      </c>
      <c r="B847" s="151" t="s">
        <v>5948</v>
      </c>
      <c r="C847" s="151" t="s">
        <v>5949</v>
      </c>
      <c r="D847" s="157" t="s">
        <v>5950</v>
      </c>
      <c r="E847" s="151" t="s">
        <v>5951</v>
      </c>
      <c r="F847" s="151" t="s">
        <v>5952</v>
      </c>
    </row>
    <row r="848" spans="1:11">
      <c r="A848" s="157" t="s">
        <v>5953</v>
      </c>
      <c r="B848" s="151" t="s">
        <v>5954</v>
      </c>
      <c r="C848" s="151" t="s">
        <v>5955</v>
      </c>
      <c r="D848" s="157" t="s">
        <v>5956</v>
      </c>
      <c r="E848" s="151" t="s">
        <v>3657</v>
      </c>
      <c r="F848" s="151" t="s">
        <v>5957</v>
      </c>
    </row>
    <row r="849" spans="1:6">
      <c r="A849" s="157" t="s">
        <v>5958</v>
      </c>
      <c r="B849" s="151" t="s">
        <v>5959</v>
      </c>
      <c r="C849" s="151" t="s">
        <v>5960</v>
      </c>
      <c r="D849" s="157" t="s">
        <v>5961</v>
      </c>
      <c r="E849" s="151" t="s">
        <v>2137</v>
      </c>
      <c r="F849" s="151" t="s">
        <v>5962</v>
      </c>
    </row>
    <row r="850" spans="1:6">
      <c r="A850" s="157" t="s">
        <v>5963</v>
      </c>
      <c r="B850" s="151" t="s">
        <v>5964</v>
      </c>
      <c r="C850" s="151" t="s">
        <v>5965</v>
      </c>
      <c r="D850" s="157" t="s">
        <v>5966</v>
      </c>
      <c r="E850" s="151" t="s">
        <v>2137</v>
      </c>
      <c r="F850" s="151" t="s">
        <v>3501</v>
      </c>
    </row>
    <row r="851" spans="1:6">
      <c r="A851" s="157" t="s">
        <v>5967</v>
      </c>
      <c r="B851" s="151" t="s">
        <v>5968</v>
      </c>
      <c r="C851" s="151" t="s">
        <v>5969</v>
      </c>
      <c r="D851" s="157" t="s">
        <v>5970</v>
      </c>
      <c r="E851" s="151" t="s">
        <v>1832</v>
      </c>
      <c r="F851" s="151" t="s">
        <v>4765</v>
      </c>
    </row>
    <row r="852" spans="1:6">
      <c r="A852" s="157" t="s">
        <v>5971</v>
      </c>
      <c r="B852" s="151" t="s">
        <v>5972</v>
      </c>
      <c r="C852" s="151" t="s">
        <v>5973</v>
      </c>
      <c r="D852" s="157" t="s">
        <v>5974</v>
      </c>
      <c r="E852" s="151" t="s">
        <v>5975</v>
      </c>
      <c r="F852" s="151" t="s">
        <v>5976</v>
      </c>
    </row>
    <row r="853" spans="1:6">
      <c r="A853" s="157" t="s">
        <v>5977</v>
      </c>
      <c r="B853" s="151" t="s">
        <v>5978</v>
      </c>
      <c r="C853" s="151" t="s">
        <v>5979</v>
      </c>
      <c r="D853" s="157" t="s">
        <v>5980</v>
      </c>
      <c r="E853" s="151" t="s">
        <v>5975</v>
      </c>
      <c r="F853" s="151" t="s">
        <v>5981</v>
      </c>
    </row>
    <row r="854" spans="1:6">
      <c r="A854" s="157" t="s">
        <v>5982</v>
      </c>
      <c r="B854" s="151" t="s">
        <v>5983</v>
      </c>
      <c r="C854" s="151" t="s">
        <v>5984</v>
      </c>
      <c r="D854" s="157" t="s">
        <v>5985</v>
      </c>
      <c r="E854" s="151" t="s">
        <v>5975</v>
      </c>
      <c r="F854" s="151" t="s">
        <v>5986</v>
      </c>
    </row>
    <row r="855" spans="1:6">
      <c r="A855" s="157" t="s">
        <v>5987</v>
      </c>
      <c r="B855" s="151" t="s">
        <v>5988</v>
      </c>
      <c r="C855" s="151" t="s">
        <v>5989</v>
      </c>
      <c r="D855" s="157" t="s">
        <v>5990</v>
      </c>
      <c r="E855" s="151" t="s">
        <v>5975</v>
      </c>
      <c r="F855" s="151" t="s">
        <v>1773</v>
      </c>
    </row>
    <row r="856" spans="1:6">
      <c r="A856" s="157" t="s">
        <v>5991</v>
      </c>
      <c r="B856" s="151" t="s">
        <v>5992</v>
      </c>
      <c r="C856" s="151" t="s">
        <v>5993</v>
      </c>
      <c r="D856" s="157" t="s">
        <v>5994</v>
      </c>
      <c r="E856" s="151" t="s">
        <v>1957</v>
      </c>
      <c r="F856" s="151" t="s">
        <v>5995</v>
      </c>
    </row>
    <row r="857" spans="1:6">
      <c r="A857" s="157" t="s">
        <v>5996</v>
      </c>
      <c r="B857" s="151" t="s">
        <v>5997</v>
      </c>
      <c r="C857" s="151" t="s">
        <v>5998</v>
      </c>
      <c r="D857" s="157" t="s">
        <v>5999</v>
      </c>
      <c r="E857" s="151" t="s">
        <v>6000</v>
      </c>
      <c r="F857" s="151" t="s">
        <v>2016</v>
      </c>
    </row>
    <row r="858" spans="1:6">
      <c r="A858" s="157" t="s">
        <v>6001</v>
      </c>
      <c r="B858" s="151" t="s">
        <v>6002</v>
      </c>
      <c r="C858" s="151" t="s">
        <v>6003</v>
      </c>
      <c r="D858" s="157" t="s">
        <v>6004</v>
      </c>
      <c r="E858" s="151" t="s">
        <v>2005</v>
      </c>
      <c r="F858" s="151" t="s">
        <v>6005</v>
      </c>
    </row>
    <row r="859" spans="1:6">
      <c r="A859" s="157" t="s">
        <v>6006</v>
      </c>
      <c r="B859" s="151" t="s">
        <v>6007</v>
      </c>
      <c r="C859" s="151" t="s">
        <v>6008</v>
      </c>
      <c r="D859" s="157" t="s">
        <v>6009</v>
      </c>
      <c r="E859" s="151" t="s">
        <v>6010</v>
      </c>
      <c r="F859" s="151" t="s">
        <v>3926</v>
      </c>
    </row>
    <row r="860" spans="1:6">
      <c r="A860" s="157" t="s">
        <v>6011</v>
      </c>
      <c r="B860" s="151" t="s">
        <v>6012</v>
      </c>
      <c r="C860" s="151" t="s">
        <v>6013</v>
      </c>
      <c r="D860" s="157" t="s">
        <v>6014</v>
      </c>
      <c r="E860" s="151" t="s">
        <v>1852</v>
      </c>
      <c r="F860" s="151" t="s">
        <v>1778</v>
      </c>
    </row>
    <row r="861" spans="1:6">
      <c r="A861" s="157" t="s">
        <v>6015</v>
      </c>
      <c r="B861" s="151" t="s">
        <v>6016</v>
      </c>
      <c r="C861" s="151" t="s">
        <v>6017</v>
      </c>
      <c r="D861" s="157" t="s">
        <v>6018</v>
      </c>
      <c r="E861" s="151" t="s">
        <v>6019</v>
      </c>
      <c r="F861" s="151" t="s">
        <v>6020</v>
      </c>
    </row>
    <row r="862" spans="1:6">
      <c r="A862" s="157" t="s">
        <v>6021</v>
      </c>
      <c r="B862" s="151" t="s">
        <v>6022</v>
      </c>
      <c r="C862" s="151" t="s">
        <v>6023</v>
      </c>
      <c r="D862" s="157" t="s">
        <v>6024</v>
      </c>
      <c r="E862" s="151" t="s">
        <v>6025</v>
      </c>
      <c r="F862" s="151" t="s">
        <v>6026</v>
      </c>
    </row>
    <row r="863" spans="1:6">
      <c r="A863" s="157" t="s">
        <v>6027</v>
      </c>
      <c r="B863" s="151" t="s">
        <v>6028</v>
      </c>
      <c r="C863" s="151" t="s">
        <v>6023</v>
      </c>
      <c r="D863" s="157" t="s">
        <v>6029</v>
      </c>
      <c r="E863" s="151" t="s">
        <v>6025</v>
      </c>
      <c r="F863" s="151" t="s">
        <v>6030</v>
      </c>
    </row>
    <row r="864" spans="1:6">
      <c r="A864" s="157" t="s">
        <v>6031</v>
      </c>
      <c r="B864" s="151" t="s">
        <v>6032</v>
      </c>
      <c r="C864" s="151" t="s">
        <v>6033</v>
      </c>
      <c r="D864" s="157" t="s">
        <v>6034</v>
      </c>
      <c r="E864" s="151" t="s">
        <v>6035</v>
      </c>
      <c r="F864" s="151" t="s">
        <v>5986</v>
      </c>
    </row>
    <row r="865" spans="1:11">
      <c r="A865" s="157" t="s">
        <v>6036</v>
      </c>
      <c r="B865" s="151" t="s">
        <v>6037</v>
      </c>
      <c r="C865" s="151" t="s">
        <v>6038</v>
      </c>
      <c r="D865" s="157" t="s">
        <v>6039</v>
      </c>
      <c r="E865" s="151" t="s">
        <v>2671</v>
      </c>
      <c r="F865" s="151" t="s">
        <v>6040</v>
      </c>
    </row>
    <row r="866" spans="1:11">
      <c r="A866" s="157" t="s">
        <v>6041</v>
      </c>
      <c r="B866" s="151" t="s">
        <v>6042</v>
      </c>
      <c r="C866" s="151" t="s">
        <v>6043</v>
      </c>
      <c r="D866" s="157" t="s">
        <v>6044</v>
      </c>
      <c r="E866" s="151" t="s">
        <v>2671</v>
      </c>
      <c r="F866" s="151" t="s">
        <v>6045</v>
      </c>
    </row>
    <row r="867" spans="1:11">
      <c r="A867" s="157" t="s">
        <v>6046</v>
      </c>
      <c r="B867" s="151" t="s">
        <v>6047</v>
      </c>
      <c r="C867" s="151" t="s">
        <v>6048</v>
      </c>
      <c r="D867" s="157" t="s">
        <v>6049</v>
      </c>
      <c r="E867" s="151" t="s">
        <v>6050</v>
      </c>
      <c r="F867" s="151" t="s">
        <v>1675</v>
      </c>
    </row>
    <row r="868" spans="1:11">
      <c r="A868" s="157" t="s">
        <v>6051</v>
      </c>
      <c r="B868" s="151" t="s">
        <v>6052</v>
      </c>
      <c r="C868" s="151" t="s">
        <v>6053</v>
      </c>
      <c r="D868" s="157" t="s">
        <v>6054</v>
      </c>
      <c r="E868" s="151" t="s">
        <v>2322</v>
      </c>
      <c r="F868" s="151" t="s">
        <v>5814</v>
      </c>
    </row>
    <row r="869" spans="1:11">
      <c r="A869" s="157" t="s">
        <v>6055</v>
      </c>
      <c r="B869" s="151" t="s">
        <v>6056</v>
      </c>
      <c r="C869" s="151" t="s">
        <v>6057</v>
      </c>
      <c r="D869" s="157" t="s">
        <v>6058</v>
      </c>
      <c r="E869" s="151" t="s">
        <v>2322</v>
      </c>
      <c r="F869" s="151" t="s">
        <v>6059</v>
      </c>
    </row>
    <row r="870" spans="1:11">
      <c r="A870" s="157" t="s">
        <v>6060</v>
      </c>
      <c r="B870" s="151" t="s">
        <v>6061</v>
      </c>
      <c r="C870" s="151" t="s">
        <v>6062</v>
      </c>
      <c r="D870" s="157" t="s">
        <v>6063</v>
      </c>
      <c r="E870" s="151" t="s">
        <v>6064</v>
      </c>
      <c r="F870" s="151" t="s">
        <v>6065</v>
      </c>
    </row>
    <row r="871" spans="1:11">
      <c r="A871" s="157" t="s">
        <v>6066</v>
      </c>
      <c r="B871" s="151" t="s">
        <v>6067</v>
      </c>
      <c r="C871" s="151" t="s">
        <v>6068</v>
      </c>
      <c r="D871" s="157" t="s">
        <v>6069</v>
      </c>
      <c r="E871" s="151" t="s">
        <v>3743</v>
      </c>
      <c r="F871" s="151" t="s">
        <v>4933</v>
      </c>
    </row>
    <row r="872" spans="1:11">
      <c r="A872" s="157" t="s">
        <v>6070</v>
      </c>
      <c r="B872" s="151" t="s">
        <v>6071</v>
      </c>
      <c r="C872" s="151" t="s">
        <v>6072</v>
      </c>
      <c r="D872" s="157" t="s">
        <v>6073</v>
      </c>
      <c r="E872" s="151" t="s">
        <v>3743</v>
      </c>
      <c r="F872" s="151" t="s">
        <v>1819</v>
      </c>
    </row>
    <row r="873" spans="1:11">
      <c r="A873" s="157" t="s">
        <v>6074</v>
      </c>
      <c r="B873" s="151" t="s">
        <v>6075</v>
      </c>
      <c r="C873" s="151" t="s">
        <v>6076</v>
      </c>
      <c r="D873" s="157" t="s">
        <v>6077</v>
      </c>
      <c r="E873" s="151" t="s">
        <v>6078</v>
      </c>
      <c r="F873" s="151" t="s">
        <v>3159</v>
      </c>
    </row>
    <row r="874" spans="1:11">
      <c r="A874" s="157" t="s">
        <v>6079</v>
      </c>
      <c r="B874" s="151" t="s">
        <v>6080</v>
      </c>
      <c r="C874" s="151" t="s">
        <v>6081</v>
      </c>
      <c r="D874" s="157" t="s">
        <v>6082</v>
      </c>
      <c r="E874" s="151" t="s">
        <v>6083</v>
      </c>
      <c r="F874" s="151" t="s">
        <v>1785</v>
      </c>
    </row>
    <row r="875" spans="1:11">
      <c r="A875" s="157" t="s">
        <v>6084</v>
      </c>
      <c r="B875" s="151" t="s">
        <v>6085</v>
      </c>
      <c r="C875" s="151" t="s">
        <v>6086</v>
      </c>
      <c r="D875" s="157" t="s">
        <v>6087</v>
      </c>
      <c r="E875" s="151" t="s">
        <v>6083</v>
      </c>
      <c r="F875" s="151" t="s">
        <v>6088</v>
      </c>
    </row>
    <row r="876" spans="1:11">
      <c r="A876" s="157" t="s">
        <v>6089</v>
      </c>
      <c r="B876" s="151" t="s">
        <v>6090</v>
      </c>
      <c r="C876" s="151" t="s">
        <v>6091</v>
      </c>
      <c r="D876" s="157" t="s">
        <v>6092</v>
      </c>
      <c r="E876" s="151" t="s">
        <v>6093</v>
      </c>
      <c r="F876" s="151" t="s">
        <v>4765</v>
      </c>
      <c r="G876" s="9">
        <v>23</v>
      </c>
      <c r="H876" s="9">
        <v>30</v>
      </c>
      <c r="I876" s="9">
        <v>77</v>
      </c>
      <c r="J876" s="9">
        <v>89</v>
      </c>
      <c r="K876" s="9" t="s">
        <v>1779</v>
      </c>
    </row>
    <row r="877" spans="1:11">
      <c r="A877" s="157" t="s">
        <v>6094</v>
      </c>
      <c r="B877" s="151" t="s">
        <v>6095</v>
      </c>
      <c r="C877" s="151" t="s">
        <v>6096</v>
      </c>
      <c r="D877" s="157" t="s">
        <v>6097</v>
      </c>
      <c r="E877" s="151" t="s">
        <v>6098</v>
      </c>
      <c r="F877" s="151" t="s">
        <v>5875</v>
      </c>
    </row>
    <row r="878" spans="1:11">
      <c r="A878" s="157" t="s">
        <v>6099</v>
      </c>
      <c r="B878" s="151" t="s">
        <v>6100</v>
      </c>
      <c r="C878" s="151" t="s">
        <v>6101</v>
      </c>
      <c r="D878" s="157" t="s">
        <v>6102</v>
      </c>
      <c r="E878" s="151" t="s">
        <v>4764</v>
      </c>
      <c r="F878" s="151" t="s">
        <v>6103</v>
      </c>
      <c r="G878" s="9">
        <v>54</v>
      </c>
      <c r="H878" s="9">
        <v>78</v>
      </c>
      <c r="I878" s="9">
        <v>25</v>
      </c>
      <c r="J878" s="9">
        <v>24</v>
      </c>
      <c r="K878" s="9" t="s">
        <v>1145</v>
      </c>
    </row>
    <row r="879" spans="1:11">
      <c r="A879" s="157" t="s">
        <v>6104</v>
      </c>
      <c r="B879" s="151" t="s">
        <v>6105</v>
      </c>
      <c r="C879" s="151" t="s">
        <v>6106</v>
      </c>
      <c r="D879" s="157" t="s">
        <v>6107</v>
      </c>
      <c r="E879" s="151" t="s">
        <v>4764</v>
      </c>
      <c r="F879" s="151" t="s">
        <v>4007</v>
      </c>
      <c r="G879" s="9">
        <v>52</v>
      </c>
      <c r="H879" s="9">
        <v>75</v>
      </c>
      <c r="I879" s="9">
        <v>50</v>
      </c>
      <c r="J879" s="9">
        <v>25</v>
      </c>
      <c r="K879" s="9" t="s">
        <v>1145</v>
      </c>
    </row>
    <row r="880" spans="1:11">
      <c r="A880" s="157" t="s">
        <v>6108</v>
      </c>
      <c r="B880" s="151" t="s">
        <v>6109</v>
      </c>
      <c r="C880" s="151" t="s">
        <v>6110</v>
      </c>
      <c r="D880" s="157" t="s">
        <v>6111</v>
      </c>
      <c r="E880" s="151" t="s">
        <v>1669</v>
      </c>
      <c r="F880" s="151" t="s">
        <v>2099</v>
      </c>
    </row>
    <row r="881" spans="1:11">
      <c r="A881" s="157" t="s">
        <v>6112</v>
      </c>
      <c r="B881" s="151" t="s">
        <v>6113</v>
      </c>
      <c r="C881" s="151" t="s">
        <v>6114</v>
      </c>
      <c r="D881" s="157" t="s">
        <v>6115</v>
      </c>
      <c r="E881" s="151" t="s">
        <v>6116</v>
      </c>
      <c r="F881" s="151" t="s">
        <v>4109</v>
      </c>
    </row>
    <row r="882" spans="1:11">
      <c r="A882" s="157" t="s">
        <v>6117</v>
      </c>
      <c r="B882" s="151" t="s">
        <v>6118</v>
      </c>
      <c r="C882" s="151" t="s">
        <v>6119</v>
      </c>
      <c r="D882" s="157" t="s">
        <v>6120</v>
      </c>
      <c r="E882" s="151" t="s">
        <v>2075</v>
      </c>
      <c r="F882" s="151" t="s">
        <v>6121</v>
      </c>
    </row>
    <row r="883" spans="1:11">
      <c r="A883" s="157" t="s">
        <v>6122</v>
      </c>
      <c r="B883" s="151" t="s">
        <v>6123</v>
      </c>
      <c r="C883" s="151" t="s">
        <v>6124</v>
      </c>
      <c r="D883" s="157" t="s">
        <v>6125</v>
      </c>
      <c r="E883" s="151" t="s">
        <v>3553</v>
      </c>
      <c r="F883" s="151" t="s">
        <v>6126</v>
      </c>
    </row>
    <row r="884" spans="1:11">
      <c r="A884" s="157" t="s">
        <v>6127</v>
      </c>
      <c r="B884" s="151" t="s">
        <v>6128</v>
      </c>
      <c r="C884" s="151" t="s">
        <v>6129</v>
      </c>
      <c r="D884" s="157" t="s">
        <v>6130</v>
      </c>
      <c r="E884" s="151" t="s">
        <v>6131</v>
      </c>
      <c r="F884" s="151" t="s">
        <v>3124</v>
      </c>
    </row>
    <row r="885" spans="1:11">
      <c r="A885" s="157" t="s">
        <v>6132</v>
      </c>
      <c r="B885" s="151" t="s">
        <v>6133</v>
      </c>
      <c r="C885" s="151" t="s">
        <v>6134</v>
      </c>
      <c r="D885" s="157" t="s">
        <v>6135</v>
      </c>
      <c r="E885" s="151" t="s">
        <v>3769</v>
      </c>
      <c r="F885" s="151" t="s">
        <v>6136</v>
      </c>
    </row>
    <row r="886" spans="1:11">
      <c r="A886" s="157" t="s">
        <v>6137</v>
      </c>
      <c r="B886" s="151" t="s">
        <v>6138</v>
      </c>
      <c r="C886" s="151" t="s">
        <v>6139</v>
      </c>
      <c r="D886" s="157" t="s">
        <v>6140</v>
      </c>
      <c r="E886" s="151" t="s">
        <v>3769</v>
      </c>
      <c r="F886" s="151" t="s">
        <v>6141</v>
      </c>
    </row>
    <row r="887" spans="1:11">
      <c r="A887" s="157" t="s">
        <v>6142</v>
      </c>
      <c r="B887" s="151" t="s">
        <v>6143</v>
      </c>
      <c r="C887" s="151" t="s">
        <v>6144</v>
      </c>
      <c r="D887" s="157" t="s">
        <v>6145</v>
      </c>
      <c r="E887" s="151" t="s">
        <v>6146</v>
      </c>
      <c r="F887" s="151" t="s">
        <v>4893</v>
      </c>
    </row>
    <row r="888" spans="1:11">
      <c r="A888" s="157" t="s">
        <v>6147</v>
      </c>
      <c r="B888" s="151" t="s">
        <v>6148</v>
      </c>
      <c r="C888" s="151" t="s">
        <v>6149</v>
      </c>
      <c r="D888" s="157" t="s">
        <v>6150</v>
      </c>
      <c r="E888" s="151" t="s">
        <v>2907</v>
      </c>
      <c r="F888" s="151" t="s">
        <v>6151</v>
      </c>
    </row>
    <row r="889" spans="1:11">
      <c r="A889" s="157" t="s">
        <v>6152</v>
      </c>
      <c r="B889" s="151" t="s">
        <v>6153</v>
      </c>
      <c r="C889" s="151" t="s">
        <v>6154</v>
      </c>
      <c r="D889" s="157" t="s">
        <v>6155</v>
      </c>
      <c r="E889" s="151" t="s">
        <v>1839</v>
      </c>
      <c r="F889" s="151" t="s">
        <v>2263</v>
      </c>
    </row>
    <row r="890" spans="1:11">
      <c r="A890" s="157" t="s">
        <v>6156</v>
      </c>
      <c r="B890" s="151" t="s">
        <v>6157</v>
      </c>
      <c r="C890" s="151" t="s">
        <v>6158</v>
      </c>
      <c r="D890" s="157" t="s">
        <v>6159</v>
      </c>
      <c r="E890" s="151" t="s">
        <v>6160</v>
      </c>
      <c r="F890" s="151" t="s">
        <v>6161</v>
      </c>
      <c r="G890" s="9">
        <v>65</v>
      </c>
      <c r="H890" s="9">
        <v>82</v>
      </c>
      <c r="I890" s="9">
        <v>45</v>
      </c>
      <c r="J890" s="9">
        <v>31</v>
      </c>
      <c r="K890" s="9" t="s">
        <v>6162</v>
      </c>
    </row>
    <row r="891" spans="1:11">
      <c r="A891" s="157" t="s">
        <v>6163</v>
      </c>
      <c r="B891" s="151"/>
      <c r="C891" s="158" t="s">
        <v>6164</v>
      </c>
      <c r="D891" s="157" t="s">
        <v>1126</v>
      </c>
      <c r="E891" s="151"/>
      <c r="F891" s="151"/>
      <c r="G891" s="9">
        <v>68</v>
      </c>
      <c r="H891" s="9">
        <v>83</v>
      </c>
      <c r="I891" s="9">
        <v>45</v>
      </c>
      <c r="J891" s="9">
        <v>28</v>
      </c>
      <c r="K891" s="9" t="s">
        <v>1994</v>
      </c>
    </row>
    <row r="892" spans="1:11">
      <c r="A892" s="157" t="s">
        <v>6165</v>
      </c>
      <c r="B892" s="151" t="s">
        <v>6166</v>
      </c>
      <c r="C892" s="151" t="s">
        <v>6167</v>
      </c>
      <c r="D892" s="157" t="s">
        <v>6168</v>
      </c>
      <c r="E892" s="151" t="s">
        <v>4307</v>
      </c>
      <c r="F892" s="151" t="s">
        <v>4030</v>
      </c>
    </row>
    <row r="893" spans="1:11">
      <c r="A893" s="157" t="s">
        <v>6169</v>
      </c>
      <c r="B893" s="151" t="s">
        <v>6170</v>
      </c>
      <c r="C893" s="151" t="s">
        <v>6171</v>
      </c>
      <c r="D893" s="157" t="s">
        <v>6172</v>
      </c>
      <c r="E893" s="151" t="s">
        <v>4307</v>
      </c>
      <c r="F893" s="151" t="s">
        <v>6173</v>
      </c>
      <c r="G893" s="9">
        <v>62</v>
      </c>
      <c r="H893" s="9">
        <v>55</v>
      </c>
      <c r="I893" s="9">
        <v>80</v>
      </c>
      <c r="J893" s="9">
        <v>78</v>
      </c>
      <c r="K893" s="9" t="s">
        <v>1789</v>
      </c>
    </row>
    <row r="894" spans="1:11">
      <c r="A894" s="157" t="s">
        <v>6174</v>
      </c>
      <c r="B894" s="151" t="s">
        <v>6175</v>
      </c>
      <c r="C894" s="151" t="s">
        <v>6176</v>
      </c>
      <c r="D894" s="157" t="s">
        <v>6177</v>
      </c>
      <c r="E894" s="151" t="s">
        <v>6178</v>
      </c>
      <c r="F894" s="151" t="s">
        <v>6179</v>
      </c>
    </row>
    <row r="895" spans="1:11">
      <c r="A895" s="157" t="s">
        <v>6180</v>
      </c>
      <c r="B895" s="151" t="s">
        <v>6181</v>
      </c>
      <c r="C895" s="151" t="s">
        <v>6182</v>
      </c>
      <c r="D895" s="157" t="s">
        <v>6183</v>
      </c>
      <c r="E895" s="151" t="s">
        <v>2040</v>
      </c>
      <c r="F895" s="151" t="s">
        <v>6184</v>
      </c>
      <c r="G895" s="9">
        <v>62</v>
      </c>
      <c r="H895" s="9">
        <v>54</v>
      </c>
      <c r="I895" s="9">
        <v>78</v>
      </c>
      <c r="J895" s="9">
        <v>78</v>
      </c>
      <c r="K895" s="9" t="s">
        <v>1854</v>
      </c>
    </row>
    <row r="896" spans="1:11">
      <c r="A896" s="157" t="s">
        <v>6185</v>
      </c>
      <c r="B896" s="151" t="s">
        <v>6186</v>
      </c>
      <c r="C896" s="151" t="s">
        <v>6187</v>
      </c>
      <c r="D896" s="157" t="s">
        <v>6188</v>
      </c>
      <c r="E896" s="151" t="s">
        <v>6189</v>
      </c>
      <c r="F896" s="151" t="s">
        <v>6190</v>
      </c>
    </row>
    <row r="897" spans="1:11">
      <c r="A897" s="157" t="s">
        <v>6191</v>
      </c>
      <c r="B897" s="151" t="s">
        <v>6192</v>
      </c>
      <c r="C897" s="151" t="s">
        <v>6193</v>
      </c>
      <c r="D897" s="157" t="s">
        <v>6194</v>
      </c>
      <c r="E897" s="151" t="s">
        <v>6195</v>
      </c>
      <c r="F897" s="151" t="s">
        <v>2856</v>
      </c>
      <c r="G897" s="9">
        <v>24</v>
      </c>
      <c r="H897" s="9">
        <v>27</v>
      </c>
      <c r="I897" s="9">
        <v>62</v>
      </c>
      <c r="J897" s="9">
        <v>85</v>
      </c>
      <c r="K897" s="9" t="s">
        <v>1779</v>
      </c>
    </row>
    <row r="898" spans="1:11">
      <c r="A898" s="157" t="s">
        <v>6196</v>
      </c>
      <c r="B898" s="151" t="s">
        <v>6197</v>
      </c>
      <c r="C898" s="151" t="s">
        <v>6198</v>
      </c>
      <c r="D898" s="157" t="s">
        <v>6199</v>
      </c>
      <c r="E898" s="151" t="s">
        <v>3506</v>
      </c>
      <c r="F898" s="151" t="s">
        <v>6200</v>
      </c>
    </row>
    <row r="899" spans="1:11">
      <c r="A899" s="157" t="s">
        <v>6201</v>
      </c>
      <c r="B899" s="151" t="s">
        <v>6202</v>
      </c>
      <c r="C899" s="151" t="s">
        <v>6203</v>
      </c>
      <c r="D899" s="157" t="s">
        <v>6204</v>
      </c>
      <c r="E899" s="151" t="s">
        <v>1665</v>
      </c>
      <c r="F899" s="151" t="s">
        <v>6205</v>
      </c>
    </row>
    <row r="900" spans="1:11">
      <c r="A900" s="157" t="s">
        <v>6206</v>
      </c>
      <c r="B900" s="151" t="s">
        <v>6207</v>
      </c>
      <c r="C900" s="151" t="s">
        <v>6208</v>
      </c>
      <c r="D900" s="157" t="s">
        <v>6209</v>
      </c>
      <c r="E900" s="151" t="s">
        <v>1665</v>
      </c>
      <c r="F900" s="151" t="s">
        <v>6210</v>
      </c>
      <c r="G900" s="9">
        <v>83</v>
      </c>
      <c r="H900" s="9">
        <v>80</v>
      </c>
      <c r="I900" s="9">
        <v>73</v>
      </c>
      <c r="J900" s="9">
        <v>62</v>
      </c>
      <c r="K900" s="9" t="s">
        <v>1854</v>
      </c>
    </row>
    <row r="901" spans="1:11">
      <c r="A901" s="157" t="s">
        <v>6211</v>
      </c>
      <c r="B901" s="151" t="s">
        <v>6212</v>
      </c>
      <c r="C901" s="151" t="s">
        <v>2809</v>
      </c>
      <c r="D901" s="157" t="s">
        <v>6213</v>
      </c>
      <c r="E901" s="151" t="s">
        <v>1665</v>
      </c>
      <c r="F901" s="151" t="s">
        <v>6214</v>
      </c>
      <c r="G901" s="9">
        <v>82</v>
      </c>
      <c r="H901" s="9">
        <v>74</v>
      </c>
      <c r="I901" s="9">
        <v>62</v>
      </c>
      <c r="J901" s="9">
        <v>60</v>
      </c>
      <c r="K901" s="9" t="s">
        <v>1698</v>
      </c>
    </row>
    <row r="902" spans="1:11">
      <c r="A902" s="157" t="s">
        <v>6215</v>
      </c>
      <c r="B902" s="151" t="s">
        <v>6216</v>
      </c>
      <c r="C902" s="151" t="s">
        <v>6217</v>
      </c>
      <c r="D902" s="157" t="s">
        <v>6218</v>
      </c>
      <c r="E902" s="151" t="s">
        <v>6219</v>
      </c>
      <c r="F902" s="151" t="s">
        <v>2209</v>
      </c>
    </row>
    <row r="903" spans="1:11">
      <c r="A903" s="157" t="s">
        <v>6220</v>
      </c>
      <c r="B903" s="151" t="s">
        <v>6221</v>
      </c>
      <c r="C903" s="151" t="s">
        <v>6222</v>
      </c>
      <c r="D903" s="157" t="s">
        <v>6223</v>
      </c>
      <c r="E903" s="151" t="s">
        <v>3023</v>
      </c>
      <c r="F903" s="151" t="s">
        <v>6224</v>
      </c>
    </row>
    <row r="904" spans="1:11">
      <c r="A904" s="157" t="s">
        <v>6225</v>
      </c>
      <c r="B904" s="151" t="s">
        <v>6226</v>
      </c>
      <c r="C904" s="151" t="s">
        <v>6227</v>
      </c>
      <c r="D904" s="157" t="s">
        <v>6228</v>
      </c>
      <c r="E904" s="151" t="s">
        <v>3141</v>
      </c>
      <c r="F904" s="151" t="s">
        <v>6040</v>
      </c>
    </row>
    <row r="905" spans="1:11">
      <c r="A905" s="157" t="s">
        <v>6229</v>
      </c>
      <c r="B905" s="151" t="s">
        <v>6230</v>
      </c>
      <c r="C905" s="151" t="s">
        <v>6231</v>
      </c>
      <c r="D905" s="157" t="s">
        <v>6232</v>
      </c>
      <c r="E905" s="151" t="s">
        <v>6233</v>
      </c>
      <c r="F905" s="151" t="s">
        <v>6234</v>
      </c>
    </row>
    <row r="906" spans="1:11">
      <c r="A906" s="157" t="s">
        <v>6235</v>
      </c>
      <c r="B906" s="151" t="s">
        <v>6236</v>
      </c>
      <c r="C906" s="151" t="s">
        <v>6237</v>
      </c>
      <c r="D906" s="157" t="s">
        <v>6238</v>
      </c>
      <c r="E906" s="151" t="s">
        <v>1647</v>
      </c>
      <c r="F906" s="151" t="s">
        <v>5305</v>
      </c>
    </row>
    <row r="907" spans="1:11">
      <c r="A907" s="157" t="s">
        <v>6239</v>
      </c>
      <c r="B907" s="151" t="s">
        <v>6240</v>
      </c>
      <c r="C907" s="151" t="s">
        <v>6241</v>
      </c>
      <c r="D907" s="157" t="s">
        <v>6242</v>
      </c>
      <c r="E907" s="151" t="s">
        <v>1647</v>
      </c>
      <c r="F907" s="151" t="s">
        <v>6243</v>
      </c>
    </row>
    <row r="908" spans="1:11">
      <c r="A908" s="157" t="s">
        <v>6244</v>
      </c>
      <c r="B908" s="151" t="s">
        <v>6245</v>
      </c>
      <c r="C908" s="151" t="s">
        <v>6246</v>
      </c>
      <c r="D908" s="157" t="s">
        <v>6247</v>
      </c>
      <c r="E908" s="151" t="s">
        <v>1647</v>
      </c>
      <c r="F908" s="151" t="s">
        <v>6248</v>
      </c>
    </row>
    <row r="909" spans="1:11">
      <c r="A909" s="157" t="s">
        <v>6249</v>
      </c>
      <c r="B909" s="151" t="s">
        <v>6250</v>
      </c>
      <c r="C909" s="151" t="s">
        <v>6251</v>
      </c>
      <c r="D909" s="157" t="s">
        <v>6252</v>
      </c>
      <c r="E909" s="151" t="s">
        <v>6253</v>
      </c>
      <c r="F909" s="151" t="s">
        <v>3086</v>
      </c>
    </row>
    <row r="910" spans="1:11">
      <c r="A910" s="157" t="s">
        <v>6254</v>
      </c>
      <c r="B910" s="151" t="s">
        <v>6255</v>
      </c>
      <c r="C910" s="151" t="s">
        <v>6256</v>
      </c>
      <c r="D910" s="157" t="s">
        <v>6257</v>
      </c>
      <c r="E910" s="151" t="s">
        <v>3307</v>
      </c>
      <c r="F910" s="151" t="s">
        <v>6258</v>
      </c>
      <c r="G910" s="9">
        <v>81</v>
      </c>
      <c r="H910" s="9">
        <v>77</v>
      </c>
      <c r="I910" s="9">
        <v>69</v>
      </c>
      <c r="J910" s="9">
        <v>61</v>
      </c>
      <c r="K910" s="9" t="s">
        <v>6259</v>
      </c>
    </row>
    <row r="911" spans="1:11">
      <c r="A911" s="157" t="s">
        <v>6260</v>
      </c>
      <c r="B911" s="151" t="s">
        <v>6261</v>
      </c>
      <c r="C911" s="151" t="s">
        <v>6262</v>
      </c>
      <c r="D911" s="157" t="s">
        <v>6263</v>
      </c>
      <c r="E911" s="151" t="s">
        <v>1630</v>
      </c>
      <c r="F911" s="151" t="s">
        <v>6264</v>
      </c>
    </row>
    <row r="912" spans="1:11">
      <c r="A912" s="157" t="s">
        <v>6265</v>
      </c>
      <c r="B912" s="151" t="s">
        <v>6266</v>
      </c>
      <c r="C912" s="151" t="s">
        <v>6267</v>
      </c>
      <c r="D912" s="157" t="s">
        <v>6268</v>
      </c>
      <c r="E912" s="151" t="s">
        <v>6269</v>
      </c>
      <c r="F912" s="151" t="s">
        <v>6270</v>
      </c>
    </row>
    <row r="913" spans="1:11">
      <c r="A913" s="157" t="s">
        <v>6271</v>
      </c>
      <c r="B913" s="151" t="s">
        <v>6272</v>
      </c>
      <c r="C913" s="151" t="s">
        <v>6273</v>
      </c>
      <c r="D913" s="157" t="s">
        <v>6274</v>
      </c>
      <c r="E913" s="151" t="s">
        <v>1739</v>
      </c>
      <c r="F913" s="151" t="s">
        <v>6275</v>
      </c>
    </row>
    <row r="914" spans="1:11">
      <c r="A914" s="157" t="s">
        <v>6276</v>
      </c>
      <c r="B914" s="151" t="s">
        <v>6277</v>
      </c>
      <c r="C914" s="151" t="s">
        <v>1030</v>
      </c>
      <c r="D914" s="157" t="s">
        <v>6278</v>
      </c>
      <c r="E914" s="151" t="s">
        <v>1743</v>
      </c>
      <c r="F914" s="151" t="s">
        <v>6279</v>
      </c>
    </row>
    <row r="915" spans="1:11">
      <c r="A915" s="157" t="s">
        <v>6280</v>
      </c>
      <c r="B915" s="151" t="s">
        <v>6281</v>
      </c>
      <c r="C915" s="151" t="s">
        <v>6282</v>
      </c>
      <c r="D915" s="157" t="s">
        <v>6283</v>
      </c>
      <c r="E915" s="151" t="s">
        <v>1743</v>
      </c>
      <c r="F915" s="151" t="s">
        <v>6284</v>
      </c>
    </row>
    <row r="916" spans="1:11">
      <c r="A916" s="157" t="s">
        <v>6285</v>
      </c>
      <c r="B916" s="151" t="s">
        <v>6286</v>
      </c>
      <c r="C916" s="151" t="s">
        <v>6287</v>
      </c>
      <c r="D916" s="157" t="s">
        <v>6288</v>
      </c>
      <c r="E916" s="151" t="s">
        <v>1739</v>
      </c>
      <c r="F916" s="151" t="s">
        <v>2754</v>
      </c>
      <c r="G916" s="9">
        <v>83</v>
      </c>
      <c r="H916" s="9">
        <v>81</v>
      </c>
      <c r="I916" s="9">
        <v>75</v>
      </c>
      <c r="J916" s="9">
        <v>45</v>
      </c>
      <c r="K916" s="9" t="s">
        <v>6289</v>
      </c>
    </row>
    <row r="917" spans="1:11">
      <c r="A917" s="157" t="s">
        <v>6290</v>
      </c>
      <c r="B917" s="151" t="s">
        <v>6291</v>
      </c>
      <c r="C917" s="151" t="s">
        <v>6292</v>
      </c>
      <c r="D917" s="157" t="s">
        <v>6293</v>
      </c>
      <c r="E917" s="151" t="s">
        <v>1747</v>
      </c>
      <c r="F917" s="151" t="s">
        <v>6294</v>
      </c>
    </row>
    <row r="918" spans="1:11">
      <c r="A918" s="157" t="s">
        <v>6295</v>
      </c>
      <c r="B918" s="151" t="s">
        <v>6296</v>
      </c>
      <c r="C918" s="151" t="s">
        <v>6297</v>
      </c>
      <c r="D918" s="157" t="s">
        <v>6298</v>
      </c>
      <c r="E918" s="151" t="s">
        <v>2363</v>
      </c>
      <c r="F918" s="151" t="s">
        <v>3074</v>
      </c>
    </row>
    <row r="919" spans="1:11">
      <c r="A919" s="157" t="s">
        <v>6299</v>
      </c>
      <c r="B919" s="151" t="s">
        <v>6300</v>
      </c>
      <c r="C919" s="151" t="s">
        <v>6301</v>
      </c>
      <c r="D919" s="157" t="s">
        <v>6302</v>
      </c>
      <c r="E919" s="151" t="s">
        <v>6303</v>
      </c>
      <c r="F919" s="151" t="s">
        <v>6304</v>
      </c>
    </row>
    <row r="920" spans="1:11">
      <c r="A920" s="157" t="s">
        <v>6305</v>
      </c>
      <c r="B920" s="151" t="s">
        <v>6306</v>
      </c>
      <c r="C920" s="151" t="s">
        <v>6307</v>
      </c>
      <c r="D920" s="157" t="s">
        <v>6308</v>
      </c>
      <c r="E920" s="151" t="s">
        <v>6309</v>
      </c>
      <c r="F920" s="151" t="s">
        <v>6310</v>
      </c>
    </row>
    <row r="921" spans="1:11">
      <c r="A921" s="157" t="s">
        <v>6311</v>
      </c>
      <c r="B921" s="151" t="s">
        <v>6312</v>
      </c>
      <c r="C921" s="151" t="s">
        <v>6313</v>
      </c>
      <c r="D921" s="157" t="s">
        <v>6314</v>
      </c>
      <c r="E921" s="151" t="s">
        <v>6315</v>
      </c>
      <c r="F921" s="151" t="s">
        <v>3834</v>
      </c>
    </row>
    <row r="922" spans="1:11">
      <c r="A922" s="157" t="s">
        <v>6316</v>
      </c>
      <c r="B922" s="151" t="s">
        <v>6317</v>
      </c>
      <c r="C922" s="151" t="s">
        <v>6318</v>
      </c>
      <c r="D922" s="157" t="s">
        <v>6319</v>
      </c>
      <c r="E922" s="151" t="s">
        <v>6320</v>
      </c>
      <c r="F922" s="151" t="s">
        <v>3737</v>
      </c>
    </row>
    <row r="923" spans="1:11">
      <c r="A923" s="157" t="s">
        <v>6321</v>
      </c>
      <c r="B923" s="151" t="s">
        <v>6322</v>
      </c>
      <c r="C923" s="151" t="s">
        <v>6323</v>
      </c>
      <c r="D923" s="157" t="s">
        <v>6324</v>
      </c>
      <c r="E923" s="151" t="s">
        <v>6325</v>
      </c>
      <c r="F923" s="151" t="s">
        <v>3274</v>
      </c>
    </row>
    <row r="924" spans="1:11">
      <c r="A924" s="157" t="s">
        <v>6326</v>
      </c>
      <c r="B924" s="151" t="s">
        <v>6327</v>
      </c>
      <c r="C924" s="151" t="s">
        <v>4149</v>
      </c>
      <c r="D924" s="157" t="s">
        <v>6328</v>
      </c>
      <c r="E924" s="151" t="s">
        <v>4151</v>
      </c>
      <c r="F924" s="151" t="s">
        <v>2588</v>
      </c>
    </row>
    <row r="925" spans="1:11">
      <c r="A925" s="157" t="s">
        <v>6329</v>
      </c>
      <c r="B925" s="151" t="s">
        <v>6330</v>
      </c>
      <c r="C925" s="151" t="s">
        <v>6331</v>
      </c>
      <c r="D925" s="157" t="s">
        <v>6332</v>
      </c>
      <c r="E925" s="151" t="s">
        <v>6333</v>
      </c>
      <c r="F925" s="151" t="s">
        <v>6334</v>
      </c>
    </row>
    <row r="926" spans="1:11">
      <c r="A926" s="157" t="s">
        <v>6335</v>
      </c>
      <c r="B926" s="151" t="s">
        <v>1182</v>
      </c>
      <c r="C926" s="151" t="s">
        <v>1183</v>
      </c>
      <c r="D926" s="157" t="s">
        <v>1181</v>
      </c>
      <c r="E926" s="151" t="s">
        <v>2153</v>
      </c>
      <c r="F926" s="151" t="s">
        <v>6336</v>
      </c>
      <c r="G926" s="9">
        <v>51</v>
      </c>
      <c r="H926" s="9">
        <v>82</v>
      </c>
      <c r="I926" s="9">
        <v>79</v>
      </c>
      <c r="J926" s="9">
        <v>65</v>
      </c>
      <c r="K926" s="9" t="s">
        <v>1145</v>
      </c>
    </row>
    <row r="927" spans="1:11">
      <c r="A927" s="157" t="s">
        <v>6337</v>
      </c>
      <c r="B927" s="151" t="s">
        <v>6338</v>
      </c>
      <c r="C927" s="151" t="s">
        <v>6339</v>
      </c>
      <c r="D927" s="157" t="s">
        <v>6340</v>
      </c>
      <c r="E927" s="151" t="s">
        <v>2840</v>
      </c>
      <c r="F927" s="151" t="s">
        <v>2341</v>
      </c>
    </row>
    <row r="928" spans="1:11">
      <c r="A928" s="157" t="s">
        <v>6341</v>
      </c>
      <c r="B928" s="151" t="s">
        <v>6342</v>
      </c>
      <c r="C928" s="151" t="s">
        <v>6343</v>
      </c>
      <c r="D928" s="157" t="s">
        <v>6344</v>
      </c>
      <c r="E928" s="151" t="s">
        <v>6345</v>
      </c>
      <c r="F928" s="151" t="s">
        <v>6346</v>
      </c>
    </row>
    <row r="929" spans="1:11">
      <c r="A929" s="157" t="s">
        <v>6347</v>
      </c>
      <c r="B929" s="151" t="s">
        <v>6348</v>
      </c>
      <c r="C929" s="151" t="s">
        <v>6349</v>
      </c>
      <c r="D929" s="157" t="s">
        <v>6350</v>
      </c>
      <c r="E929" s="151" t="s">
        <v>6345</v>
      </c>
      <c r="F929" s="151" t="s">
        <v>6351</v>
      </c>
    </row>
    <row r="930" spans="1:11">
      <c r="A930" s="157" t="s">
        <v>6352</v>
      </c>
      <c r="B930" s="151" t="s">
        <v>6353</v>
      </c>
      <c r="C930" s="151" t="s">
        <v>6354</v>
      </c>
      <c r="D930" s="157" t="s">
        <v>6355</v>
      </c>
      <c r="E930" s="151" t="s">
        <v>6345</v>
      </c>
      <c r="F930" s="151" t="s">
        <v>6356</v>
      </c>
    </row>
    <row r="931" spans="1:11">
      <c r="A931" s="157" t="s">
        <v>6357</v>
      </c>
      <c r="B931" s="151" t="s">
        <v>6358</v>
      </c>
      <c r="C931" s="151" t="s">
        <v>6359</v>
      </c>
      <c r="D931" s="157" t="s">
        <v>6360</v>
      </c>
      <c r="E931" s="151" t="s">
        <v>1999</v>
      </c>
      <c r="F931" s="151" t="s">
        <v>3292</v>
      </c>
    </row>
    <row r="932" spans="1:11">
      <c r="A932" s="157" t="s">
        <v>6361</v>
      </c>
      <c r="B932" s="151" t="s">
        <v>6362</v>
      </c>
      <c r="C932" s="151" t="s">
        <v>6363</v>
      </c>
      <c r="D932" s="157" t="s">
        <v>6364</v>
      </c>
      <c r="E932" s="151" t="s">
        <v>1999</v>
      </c>
      <c r="F932" s="151" t="s">
        <v>5338</v>
      </c>
    </row>
    <row r="933" spans="1:11">
      <c r="A933" s="157" t="s">
        <v>6365</v>
      </c>
      <c r="B933" s="151" t="s">
        <v>6366</v>
      </c>
      <c r="C933" s="151" t="s">
        <v>6367</v>
      </c>
      <c r="D933" s="157" t="s">
        <v>6368</v>
      </c>
      <c r="E933" s="151" t="s">
        <v>6369</v>
      </c>
      <c r="F933" s="151" t="s">
        <v>6370</v>
      </c>
    </row>
    <row r="934" spans="1:11">
      <c r="A934" s="157" t="s">
        <v>6371</v>
      </c>
      <c r="B934" s="151" t="s">
        <v>6372</v>
      </c>
      <c r="C934" s="151" t="s">
        <v>6373</v>
      </c>
      <c r="D934" s="157" t="s">
        <v>6374</v>
      </c>
      <c r="E934" s="151" t="s">
        <v>6375</v>
      </c>
      <c r="F934" s="151" t="s">
        <v>3159</v>
      </c>
    </row>
    <row r="935" spans="1:11">
      <c r="A935" s="157" t="s">
        <v>6376</v>
      </c>
      <c r="B935" s="151" t="s">
        <v>6377</v>
      </c>
      <c r="C935" s="151" t="s">
        <v>6378</v>
      </c>
      <c r="D935" s="157" t="s">
        <v>6379</v>
      </c>
      <c r="E935" s="151" t="s">
        <v>6380</v>
      </c>
      <c r="F935" s="151" t="s">
        <v>6381</v>
      </c>
    </row>
    <row r="936" spans="1:11">
      <c r="A936" s="157" t="s">
        <v>6382</v>
      </c>
      <c r="B936" s="151" t="s">
        <v>6383</v>
      </c>
      <c r="C936" s="151" t="s">
        <v>6384</v>
      </c>
      <c r="D936" s="157" t="s">
        <v>6385</v>
      </c>
      <c r="E936" s="151" t="s">
        <v>6380</v>
      </c>
      <c r="F936" s="151" t="s">
        <v>1675</v>
      </c>
    </row>
    <row r="937" spans="1:11">
      <c r="A937" s="157" t="s">
        <v>6386</v>
      </c>
      <c r="B937" s="151" t="s">
        <v>6387</v>
      </c>
      <c r="C937" s="151" t="s">
        <v>6388</v>
      </c>
      <c r="D937" s="157" t="s">
        <v>6389</v>
      </c>
      <c r="E937" s="151" t="s">
        <v>1772</v>
      </c>
      <c r="F937" s="151" t="s">
        <v>5582</v>
      </c>
    </row>
    <row r="938" spans="1:11">
      <c r="A938" s="157" t="s">
        <v>6390</v>
      </c>
      <c r="B938" s="151" t="s">
        <v>6391</v>
      </c>
      <c r="C938" s="151" t="s">
        <v>6392</v>
      </c>
      <c r="D938" s="157" t="s">
        <v>6393</v>
      </c>
      <c r="E938" s="151" t="s">
        <v>1772</v>
      </c>
      <c r="F938" s="151" t="s">
        <v>2209</v>
      </c>
    </row>
    <row r="939" spans="1:11">
      <c r="A939" s="157" t="s">
        <v>6394</v>
      </c>
      <c r="B939" s="151" t="s">
        <v>6395</v>
      </c>
      <c r="C939" s="151" t="s">
        <v>6396</v>
      </c>
      <c r="D939" s="157" t="s">
        <v>6397</v>
      </c>
      <c r="E939" s="151" t="s">
        <v>1772</v>
      </c>
      <c r="F939" s="151" t="s">
        <v>3069</v>
      </c>
    </row>
    <row r="940" spans="1:11">
      <c r="A940" s="157" t="s">
        <v>6398</v>
      </c>
      <c r="B940" s="151" t="s">
        <v>6399</v>
      </c>
      <c r="C940" s="151" t="s">
        <v>6400</v>
      </c>
      <c r="D940" s="157" t="s">
        <v>6401</v>
      </c>
      <c r="E940" s="151" t="s">
        <v>1772</v>
      </c>
      <c r="F940" s="151" t="s">
        <v>6402</v>
      </c>
    </row>
    <row r="941" spans="1:11">
      <c r="A941" s="157" t="s">
        <v>6403</v>
      </c>
      <c r="B941" s="151" t="s">
        <v>6404</v>
      </c>
      <c r="C941" s="151" t="s">
        <v>6405</v>
      </c>
      <c r="D941" s="157" t="s">
        <v>6406</v>
      </c>
      <c r="E941" s="151" t="s">
        <v>1793</v>
      </c>
      <c r="F941" s="151" t="s">
        <v>2347</v>
      </c>
      <c r="G941" s="9">
        <v>55</v>
      </c>
      <c r="H941" s="9">
        <v>50</v>
      </c>
      <c r="I941" s="9">
        <v>85</v>
      </c>
      <c r="J941" s="9">
        <v>81</v>
      </c>
      <c r="K941" s="9" t="s">
        <v>1919</v>
      </c>
    </row>
    <row r="942" spans="1:11">
      <c r="A942" s="157" t="s">
        <v>6407</v>
      </c>
      <c r="B942" s="151" t="s">
        <v>6408</v>
      </c>
      <c r="C942" s="151" t="s">
        <v>6409</v>
      </c>
      <c r="D942" s="157" t="s">
        <v>6410</v>
      </c>
      <c r="E942" s="151" t="s">
        <v>1793</v>
      </c>
      <c r="F942" s="151" t="s">
        <v>6411</v>
      </c>
    </row>
    <row r="943" spans="1:11">
      <c r="A943" s="157" t="s">
        <v>6412</v>
      </c>
      <c r="B943" s="151" t="s">
        <v>6413</v>
      </c>
      <c r="C943" s="151" t="s">
        <v>6414</v>
      </c>
      <c r="D943" s="157" t="s">
        <v>6415</v>
      </c>
      <c r="E943" s="151" t="s">
        <v>1793</v>
      </c>
      <c r="F943" s="151" t="s">
        <v>4837</v>
      </c>
    </row>
    <row r="944" spans="1:11">
      <c r="A944" s="157" t="s">
        <v>6416</v>
      </c>
      <c r="B944" s="151" t="s">
        <v>6417</v>
      </c>
      <c r="C944" s="151" t="s">
        <v>6418</v>
      </c>
      <c r="D944" s="157" t="s">
        <v>6419</v>
      </c>
      <c r="E944" s="151" t="s">
        <v>6420</v>
      </c>
      <c r="F944" s="151" t="s">
        <v>6421</v>
      </c>
    </row>
    <row r="945" spans="1:11">
      <c r="A945" s="157" t="s">
        <v>6422</v>
      </c>
      <c r="B945" s="151" t="s">
        <v>6423</v>
      </c>
      <c r="C945" s="151" t="s">
        <v>6424</v>
      </c>
      <c r="D945" s="157" t="s">
        <v>6425</v>
      </c>
      <c r="E945" s="151" t="s">
        <v>1940</v>
      </c>
      <c r="F945" s="151" t="s">
        <v>3080</v>
      </c>
    </row>
    <row r="946" spans="1:11">
      <c r="A946" s="157" t="s">
        <v>6426</v>
      </c>
      <c r="B946" s="151" t="s">
        <v>6427</v>
      </c>
      <c r="C946" s="151" t="s">
        <v>6428</v>
      </c>
      <c r="D946" s="157" t="s">
        <v>6429</v>
      </c>
      <c r="E946" s="151" t="s">
        <v>4307</v>
      </c>
      <c r="F946" s="151" t="s">
        <v>6430</v>
      </c>
    </row>
    <row r="947" spans="1:11">
      <c r="A947" s="157" t="s">
        <v>6431</v>
      </c>
      <c r="B947" s="151" t="s">
        <v>6432</v>
      </c>
      <c r="C947" s="151" t="s">
        <v>6433</v>
      </c>
      <c r="D947" s="157" t="s">
        <v>6434</v>
      </c>
      <c r="E947" s="151" t="s">
        <v>6435</v>
      </c>
      <c r="F947" s="151" t="s">
        <v>6436</v>
      </c>
    </row>
    <row r="948" spans="1:11">
      <c r="A948" s="157" t="s">
        <v>6437</v>
      </c>
      <c r="B948" s="151" t="s">
        <v>6438</v>
      </c>
      <c r="C948" s="151" t="s">
        <v>6439</v>
      </c>
      <c r="D948" s="157" t="s">
        <v>6440</v>
      </c>
      <c r="E948" s="151" t="s">
        <v>6435</v>
      </c>
      <c r="F948" s="151" t="s">
        <v>5349</v>
      </c>
    </row>
    <row r="949" spans="1:11">
      <c r="A949" s="157" t="s">
        <v>6441</v>
      </c>
      <c r="B949" s="151" t="s">
        <v>6442</v>
      </c>
      <c r="C949" s="151" t="s">
        <v>6443</v>
      </c>
      <c r="D949" s="157" t="s">
        <v>6444</v>
      </c>
      <c r="E949" s="151" t="s">
        <v>6445</v>
      </c>
      <c r="F949" s="151" t="s">
        <v>2131</v>
      </c>
    </row>
    <row r="950" spans="1:11">
      <c r="A950" s="157" t="s">
        <v>6446</v>
      </c>
      <c r="B950" s="151" t="s">
        <v>6447</v>
      </c>
      <c r="C950" s="151" t="s">
        <v>6448</v>
      </c>
      <c r="D950" s="157" t="s">
        <v>6449</v>
      </c>
      <c r="E950" s="151" t="s">
        <v>1706</v>
      </c>
      <c r="F950" s="151" t="s">
        <v>1782</v>
      </c>
      <c r="G950" s="9">
        <v>68</v>
      </c>
      <c r="H950" s="9">
        <v>54</v>
      </c>
      <c r="I950" s="9">
        <v>71</v>
      </c>
      <c r="J950" s="9">
        <v>83</v>
      </c>
      <c r="K950" s="9" t="s">
        <v>1919</v>
      </c>
    </row>
    <row r="951" spans="1:11">
      <c r="A951" s="157" t="s">
        <v>6450</v>
      </c>
      <c r="B951" s="151" t="s">
        <v>6451</v>
      </c>
      <c r="C951" s="151" t="s">
        <v>6452</v>
      </c>
      <c r="D951" s="157" t="s">
        <v>6453</v>
      </c>
      <c r="E951" s="151" t="s">
        <v>1706</v>
      </c>
      <c r="F951" s="151" t="s">
        <v>6454</v>
      </c>
    </row>
    <row r="952" spans="1:11">
      <c r="A952" s="157" t="s">
        <v>6455</v>
      </c>
      <c r="B952" s="151" t="s">
        <v>6456</v>
      </c>
      <c r="C952" s="151" t="s">
        <v>6457</v>
      </c>
      <c r="D952" s="157" t="s">
        <v>6453</v>
      </c>
      <c r="E952" s="151" t="s">
        <v>1706</v>
      </c>
      <c r="F952" s="151" t="s">
        <v>6454</v>
      </c>
    </row>
    <row r="953" spans="1:11">
      <c r="A953" s="157" t="s">
        <v>6458</v>
      </c>
      <c r="B953" s="151" t="s">
        <v>6459</v>
      </c>
      <c r="C953" s="151" t="s">
        <v>6460</v>
      </c>
      <c r="D953" s="157" t="s">
        <v>6461</v>
      </c>
      <c r="E953" s="151" t="s">
        <v>1772</v>
      </c>
      <c r="F953" s="151" t="s">
        <v>6462</v>
      </c>
    </row>
    <row r="954" spans="1:11">
      <c r="A954" s="157" t="s">
        <v>6463</v>
      </c>
      <c r="B954" s="151" t="s">
        <v>6464</v>
      </c>
      <c r="C954" s="151" t="s">
        <v>6465</v>
      </c>
      <c r="D954" s="157" t="s">
        <v>6466</v>
      </c>
      <c r="E954" s="151" t="s">
        <v>3512</v>
      </c>
      <c r="F954" s="151" t="s">
        <v>2148</v>
      </c>
    </row>
    <row r="955" spans="1:11">
      <c r="A955" s="157" t="s">
        <v>6467</v>
      </c>
      <c r="B955" s="151" t="s">
        <v>6468</v>
      </c>
      <c r="C955" s="151" t="s">
        <v>6469</v>
      </c>
      <c r="D955" s="157" t="s">
        <v>6470</v>
      </c>
      <c r="E955" s="151" t="s">
        <v>3564</v>
      </c>
      <c r="F955" s="151" t="s">
        <v>2099</v>
      </c>
    </row>
    <row r="956" spans="1:11">
      <c r="A956" s="157" t="s">
        <v>6471</v>
      </c>
      <c r="B956" s="151" t="s">
        <v>6472</v>
      </c>
      <c r="C956" s="151" t="s">
        <v>6473</v>
      </c>
      <c r="D956" s="157" t="s">
        <v>6474</v>
      </c>
      <c r="E956" s="151" t="s">
        <v>1732</v>
      </c>
      <c r="F956" s="151" t="s">
        <v>2376</v>
      </c>
    </row>
    <row r="957" spans="1:11">
      <c r="A957" s="157" t="s">
        <v>6475</v>
      </c>
      <c r="B957" s="151" t="s">
        <v>6476</v>
      </c>
      <c r="C957" s="151" t="s">
        <v>6477</v>
      </c>
      <c r="D957" s="157" t="s">
        <v>6478</v>
      </c>
      <c r="E957" s="151" t="s">
        <v>2759</v>
      </c>
      <c r="F957" s="151" t="s">
        <v>6479</v>
      </c>
    </row>
    <row r="958" spans="1:11">
      <c r="A958" s="157" t="s">
        <v>6480</v>
      </c>
      <c r="B958" s="151" t="s">
        <v>6481</v>
      </c>
      <c r="C958" s="151" t="s">
        <v>6482</v>
      </c>
      <c r="D958" s="157" t="s">
        <v>6483</v>
      </c>
      <c r="E958" s="151" t="s">
        <v>3446</v>
      </c>
      <c r="F958" s="151" t="s">
        <v>6484</v>
      </c>
    </row>
    <row r="959" spans="1:11">
      <c r="A959" s="157" t="s">
        <v>6485</v>
      </c>
      <c r="B959" s="151" t="s">
        <v>6486</v>
      </c>
      <c r="C959" s="151" t="s">
        <v>6487</v>
      </c>
      <c r="D959" s="157" t="s">
        <v>6488</v>
      </c>
      <c r="E959" s="151" t="s">
        <v>6489</v>
      </c>
      <c r="F959" s="151" t="s">
        <v>6490</v>
      </c>
      <c r="G959" s="9">
        <v>44</v>
      </c>
      <c r="H959" s="9">
        <v>79</v>
      </c>
      <c r="I959" s="9">
        <v>30</v>
      </c>
      <c r="J959" s="9">
        <v>29</v>
      </c>
      <c r="K959" s="9" t="s">
        <v>2030</v>
      </c>
    </row>
    <row r="960" spans="1:11">
      <c r="A960" s="157" t="s">
        <v>6491</v>
      </c>
      <c r="B960" s="151" t="s">
        <v>6492</v>
      </c>
      <c r="C960" s="151" t="s">
        <v>6493</v>
      </c>
      <c r="D960" s="157" t="s">
        <v>6494</v>
      </c>
      <c r="E960" s="151" t="s">
        <v>3974</v>
      </c>
      <c r="F960" s="151" t="s">
        <v>6495</v>
      </c>
    </row>
    <row r="961" spans="1:11">
      <c r="A961" s="157" t="s">
        <v>6496</v>
      </c>
      <c r="B961" s="151" t="s">
        <v>6497</v>
      </c>
      <c r="C961" s="151" t="s">
        <v>6498</v>
      </c>
      <c r="D961" s="157" t="s">
        <v>6499</v>
      </c>
      <c r="E961" s="151" t="s">
        <v>6500</v>
      </c>
      <c r="F961" s="151" t="s">
        <v>6501</v>
      </c>
    </row>
    <row r="962" spans="1:11">
      <c r="A962" s="157" t="s">
        <v>6502</v>
      </c>
      <c r="B962" s="151" t="s">
        <v>824</v>
      </c>
      <c r="C962" s="151" t="s">
        <v>825</v>
      </c>
      <c r="D962" s="157" t="s">
        <v>823</v>
      </c>
      <c r="E962" s="151" t="s">
        <v>6503</v>
      </c>
      <c r="F962" s="151" t="s">
        <v>6504</v>
      </c>
      <c r="G962" s="9">
        <v>81</v>
      </c>
      <c r="H962" s="9">
        <v>79</v>
      </c>
      <c r="I962" s="9">
        <v>82</v>
      </c>
      <c r="J962" s="9">
        <v>58</v>
      </c>
      <c r="K962" s="9" t="s">
        <v>6289</v>
      </c>
    </row>
    <row r="963" spans="1:11">
      <c r="A963" s="157" t="s">
        <v>6505</v>
      </c>
      <c r="B963" s="151" t="s">
        <v>867</v>
      </c>
      <c r="C963" s="151" t="s">
        <v>868</v>
      </c>
      <c r="D963" s="157" t="s">
        <v>866</v>
      </c>
      <c r="E963" s="151" t="s">
        <v>4715</v>
      </c>
      <c r="F963" s="151" t="s">
        <v>6506</v>
      </c>
      <c r="G963" s="9">
        <v>73</v>
      </c>
      <c r="H963" s="9">
        <v>89</v>
      </c>
      <c r="I963" s="9">
        <v>63</v>
      </c>
      <c r="J963" s="9">
        <v>23</v>
      </c>
    </row>
    <row r="964" spans="1:11">
      <c r="A964" s="157" t="s">
        <v>6507</v>
      </c>
      <c r="B964" s="151" t="s">
        <v>6508</v>
      </c>
      <c r="C964" s="151" t="s">
        <v>6509</v>
      </c>
      <c r="D964" s="157" t="s">
        <v>6510</v>
      </c>
      <c r="E964" s="151" t="s">
        <v>1617</v>
      </c>
      <c r="F964" s="151" t="s">
        <v>6511</v>
      </c>
      <c r="G964" s="9">
        <v>86</v>
      </c>
      <c r="H964" s="9">
        <v>70</v>
      </c>
      <c r="I964" s="9">
        <v>87</v>
      </c>
      <c r="J964" s="9">
        <v>90</v>
      </c>
    </row>
    <row r="965" spans="1:11">
      <c r="A965" s="157" t="s">
        <v>6512</v>
      </c>
      <c r="B965" s="151" t="s">
        <v>6513</v>
      </c>
      <c r="C965" s="151" t="s">
        <v>6514</v>
      </c>
      <c r="D965" s="157" t="s">
        <v>6515</v>
      </c>
      <c r="E965" s="151" t="s">
        <v>6516</v>
      </c>
      <c r="F965" s="151" t="s">
        <v>4035</v>
      </c>
    </row>
    <row r="966" spans="1:11">
      <c r="A966" s="157" t="s">
        <v>6517</v>
      </c>
      <c r="B966" s="151" t="s">
        <v>6518</v>
      </c>
      <c r="C966" s="151" t="s">
        <v>6519</v>
      </c>
      <c r="D966" s="157" t="s">
        <v>6520</v>
      </c>
      <c r="E966" s="151" t="s">
        <v>6521</v>
      </c>
      <c r="F966" s="151" t="s">
        <v>6522</v>
      </c>
      <c r="G966" s="9">
        <v>52</v>
      </c>
      <c r="H966" s="9">
        <v>34</v>
      </c>
      <c r="I966" s="9">
        <v>68</v>
      </c>
      <c r="J966" s="9">
        <v>85</v>
      </c>
      <c r="K966" s="9" t="s">
        <v>1411</v>
      </c>
    </row>
    <row r="967" spans="1:11">
      <c r="A967" s="157" t="s">
        <v>6523</v>
      </c>
      <c r="B967" s="151" t="s">
        <v>6524</v>
      </c>
      <c r="C967" s="151" t="s">
        <v>6525</v>
      </c>
      <c r="D967" s="157" t="s">
        <v>6526</v>
      </c>
      <c r="E967" s="151" t="s">
        <v>2069</v>
      </c>
      <c r="F967" s="151" t="s">
        <v>6527</v>
      </c>
    </row>
    <row r="968" spans="1:11">
      <c r="A968" s="157" t="s">
        <v>6528</v>
      </c>
      <c r="B968" s="151" t="s">
        <v>6529</v>
      </c>
      <c r="C968" s="151" t="s">
        <v>6530</v>
      </c>
      <c r="D968" s="157" t="s">
        <v>6531</v>
      </c>
      <c r="E968" s="151" t="s">
        <v>3463</v>
      </c>
      <c r="F968" s="151" t="s">
        <v>2517</v>
      </c>
      <c r="G968" s="9">
        <v>12</v>
      </c>
      <c r="H968" s="9">
        <v>22</v>
      </c>
      <c r="I968" s="9">
        <v>39</v>
      </c>
      <c r="J968" s="9">
        <v>84</v>
      </c>
      <c r="K968" s="9" t="s">
        <v>1779</v>
      </c>
    </row>
    <row r="969" spans="1:11">
      <c r="A969" s="157" t="s">
        <v>6532</v>
      </c>
      <c r="B969" s="151" t="s">
        <v>6533</v>
      </c>
      <c r="C969" s="151" t="s">
        <v>6534</v>
      </c>
      <c r="D969" s="157" t="s">
        <v>6535</v>
      </c>
      <c r="E969" s="151" t="s">
        <v>2800</v>
      </c>
      <c r="F969" s="151" t="s">
        <v>2335</v>
      </c>
    </row>
    <row r="970" spans="1:11">
      <c r="A970" s="157" t="s">
        <v>6536</v>
      </c>
      <c r="B970" s="151" t="s">
        <v>6537</v>
      </c>
      <c r="C970" s="151" t="s">
        <v>6538</v>
      </c>
      <c r="D970" s="157" t="s">
        <v>6539</v>
      </c>
      <c r="E970" s="151" t="s">
        <v>6540</v>
      </c>
      <c r="F970" s="151" t="s">
        <v>6541</v>
      </c>
    </row>
    <row r="971" spans="1:11">
      <c r="A971" s="157" t="s">
        <v>6542</v>
      </c>
      <c r="B971" s="151" t="s">
        <v>6543</v>
      </c>
      <c r="C971" s="151" t="s">
        <v>6544</v>
      </c>
      <c r="D971" s="157" t="s">
        <v>6545</v>
      </c>
      <c r="E971" s="151" t="s">
        <v>6546</v>
      </c>
      <c r="F971" s="151" t="s">
        <v>5908</v>
      </c>
    </row>
    <row r="972" spans="1:11">
      <c r="A972" s="157" t="s">
        <v>6547</v>
      </c>
      <c r="B972" s="151" t="s">
        <v>6548</v>
      </c>
      <c r="C972" s="151" t="s">
        <v>6549</v>
      </c>
      <c r="D972" s="157" t="s">
        <v>6550</v>
      </c>
      <c r="E972" s="151" t="s">
        <v>5471</v>
      </c>
      <c r="F972" s="151" t="s">
        <v>5275</v>
      </c>
    </row>
    <row r="973" spans="1:11">
      <c r="A973" s="157" t="s">
        <v>6551</v>
      </c>
      <c r="B973" s="151" t="s">
        <v>6552</v>
      </c>
      <c r="C973" s="151" t="s">
        <v>6553</v>
      </c>
      <c r="D973" s="157" t="s">
        <v>6554</v>
      </c>
      <c r="E973" s="151" t="s">
        <v>6555</v>
      </c>
      <c r="F973" s="151" t="s">
        <v>2364</v>
      </c>
    </row>
    <row r="974" spans="1:11">
      <c r="A974" s="157" t="s">
        <v>6556</v>
      </c>
      <c r="B974" s="151" t="s">
        <v>6557</v>
      </c>
      <c r="C974" s="151" t="s">
        <v>6558</v>
      </c>
      <c r="D974" s="157" t="s">
        <v>6559</v>
      </c>
      <c r="E974" s="151" t="s">
        <v>6560</v>
      </c>
      <c r="F974" s="151" t="s">
        <v>4689</v>
      </c>
    </row>
    <row r="975" spans="1:11">
      <c r="A975" s="157" t="s">
        <v>6561</v>
      </c>
      <c r="B975" s="151" t="s">
        <v>6562</v>
      </c>
      <c r="C975" s="151" t="s">
        <v>6563</v>
      </c>
      <c r="D975" s="157" t="s">
        <v>6564</v>
      </c>
      <c r="E975" s="151" t="s">
        <v>6565</v>
      </c>
      <c r="F975" s="151" t="s">
        <v>1782</v>
      </c>
    </row>
    <row r="976" spans="1:11">
      <c r="A976" s="157" t="s">
        <v>6566</v>
      </c>
      <c r="B976" s="151" t="s">
        <v>6567</v>
      </c>
      <c r="C976" s="151" t="s">
        <v>6568</v>
      </c>
      <c r="D976" s="157" t="s">
        <v>6569</v>
      </c>
      <c r="E976" s="151" t="s">
        <v>6570</v>
      </c>
      <c r="F976" s="151" t="s">
        <v>3501</v>
      </c>
    </row>
    <row r="977" spans="1:12">
      <c r="A977" s="157" t="s">
        <v>6571</v>
      </c>
      <c r="B977" s="151" t="s">
        <v>6572</v>
      </c>
      <c r="C977" s="151" t="s">
        <v>6573</v>
      </c>
      <c r="D977" s="157" t="s">
        <v>6574</v>
      </c>
      <c r="E977" s="151" t="s">
        <v>1758</v>
      </c>
      <c r="F977" s="151" t="s">
        <v>6575</v>
      </c>
    </row>
    <row r="978" spans="1:12">
      <c r="A978" s="157" t="s">
        <v>6576</v>
      </c>
      <c r="B978" s="151" t="s">
        <v>6577</v>
      </c>
      <c r="C978" s="151" t="s">
        <v>6578</v>
      </c>
      <c r="D978" s="157" t="s">
        <v>6579</v>
      </c>
      <c r="E978" s="151" t="s">
        <v>6580</v>
      </c>
      <c r="F978" s="151" t="s">
        <v>6581</v>
      </c>
    </row>
    <row r="979" spans="1:12">
      <c r="A979" s="157" t="s">
        <v>6582</v>
      </c>
      <c r="B979" s="151" t="s">
        <v>6583</v>
      </c>
      <c r="C979" s="151" t="s">
        <v>6584</v>
      </c>
      <c r="D979" s="157" t="s">
        <v>6585</v>
      </c>
      <c r="E979" s="151" t="s">
        <v>6586</v>
      </c>
      <c r="F979" s="151" t="s">
        <v>3808</v>
      </c>
    </row>
    <row r="980" spans="1:12">
      <c r="A980" s="157" t="s">
        <v>6587</v>
      </c>
      <c r="B980" s="151" t="s">
        <v>6588</v>
      </c>
      <c r="C980" s="151" t="s">
        <v>6589</v>
      </c>
      <c r="D980" s="157" t="s">
        <v>6590</v>
      </c>
      <c r="E980" s="151" t="s">
        <v>6591</v>
      </c>
      <c r="F980" s="151" t="s">
        <v>6592</v>
      </c>
    </row>
    <row r="981" spans="1:12">
      <c r="A981" s="157" t="s">
        <v>6593</v>
      </c>
      <c r="B981" s="151" t="s">
        <v>6594</v>
      </c>
      <c r="C981" s="151" t="s">
        <v>6595</v>
      </c>
      <c r="D981" s="157" t="s">
        <v>6596</v>
      </c>
      <c r="E981" s="151" t="s">
        <v>1828</v>
      </c>
      <c r="F981" s="151" t="s">
        <v>6597</v>
      </c>
    </row>
    <row r="982" spans="1:12">
      <c r="A982" s="157" t="s">
        <v>6598</v>
      </c>
      <c r="B982" s="151" t="s">
        <v>6599</v>
      </c>
      <c r="C982" s="151" t="s">
        <v>6600</v>
      </c>
      <c r="D982" s="157" t="s">
        <v>6601</v>
      </c>
      <c r="E982" s="151" t="s">
        <v>6602</v>
      </c>
      <c r="F982" s="151" t="s">
        <v>3230</v>
      </c>
    </row>
    <row r="983" spans="1:12">
      <c r="A983" s="157" t="s">
        <v>6603</v>
      </c>
      <c r="B983" s="151" t="s">
        <v>6604</v>
      </c>
      <c r="C983" s="151" t="s">
        <v>907</v>
      </c>
      <c r="D983" s="157" t="s">
        <v>905</v>
      </c>
      <c r="E983" s="151" t="s">
        <v>1665</v>
      </c>
      <c r="F983" s="151" t="s">
        <v>2215</v>
      </c>
      <c r="G983" s="159">
        <v>98</v>
      </c>
      <c r="H983" s="159">
        <v>90</v>
      </c>
      <c r="I983" s="159">
        <v>98</v>
      </c>
      <c r="J983" s="159">
        <v>95</v>
      </c>
      <c r="K983" s="160"/>
      <c r="L983" s="160" t="s">
        <v>1639</v>
      </c>
    </row>
    <row r="984" spans="1:12">
      <c r="A984" s="157" t="s">
        <v>6605</v>
      </c>
      <c r="B984" s="151" t="s">
        <v>6606</v>
      </c>
      <c r="C984" s="151" t="s">
        <v>6607</v>
      </c>
      <c r="D984" s="157" t="s">
        <v>6608</v>
      </c>
      <c r="E984" s="151" t="s">
        <v>2108</v>
      </c>
      <c r="F984" s="151" t="s">
        <v>6609</v>
      </c>
    </row>
    <row r="985" spans="1:12">
      <c r="A985" s="157" t="s">
        <v>6610</v>
      </c>
      <c r="B985" s="151" t="s">
        <v>6611</v>
      </c>
      <c r="C985" s="151" t="s">
        <v>6612</v>
      </c>
      <c r="D985" s="157" t="s">
        <v>6613</v>
      </c>
      <c r="E985" s="151" t="s">
        <v>1852</v>
      </c>
      <c r="F985" s="151" t="s">
        <v>6614</v>
      </c>
      <c r="G985" s="9">
        <v>93</v>
      </c>
      <c r="H985" s="9">
        <v>77</v>
      </c>
      <c r="I985" s="9">
        <v>98</v>
      </c>
      <c r="J985" s="9">
        <v>83</v>
      </c>
      <c r="K985" s="9" t="s">
        <v>1639</v>
      </c>
    </row>
    <row r="986" spans="1:12">
      <c r="A986" s="157" t="s">
        <v>6615</v>
      </c>
      <c r="B986" s="151"/>
      <c r="C986" s="151"/>
      <c r="D986" s="157" t="s">
        <v>6615</v>
      </c>
      <c r="E986" s="151"/>
      <c r="F986" s="151"/>
    </row>
    <row r="987" spans="1:12">
      <c r="A987" s="157" t="s">
        <v>6616</v>
      </c>
      <c r="B987" s="151" t="s">
        <v>6617</v>
      </c>
      <c r="C987" s="151" t="s">
        <v>6618</v>
      </c>
      <c r="D987" s="157" t="s">
        <v>6619</v>
      </c>
      <c r="E987" s="151" t="s">
        <v>2800</v>
      </c>
      <c r="F987" s="151" t="s">
        <v>6620</v>
      </c>
      <c r="G987" s="9">
        <v>86</v>
      </c>
      <c r="H987" s="9">
        <v>86</v>
      </c>
      <c r="I987" s="9">
        <v>84</v>
      </c>
      <c r="J987" s="9">
        <v>66</v>
      </c>
    </row>
    <row r="988" spans="1:12">
      <c r="A988" s="157" t="s">
        <v>6621</v>
      </c>
      <c r="B988" s="151" t="s">
        <v>6622</v>
      </c>
      <c r="C988" s="151" t="s">
        <v>6623</v>
      </c>
      <c r="D988" s="157" t="s">
        <v>6624</v>
      </c>
      <c r="E988" s="151" t="s">
        <v>1721</v>
      </c>
      <c r="F988" s="151" t="s">
        <v>2109</v>
      </c>
      <c r="G988" s="9">
        <v>84</v>
      </c>
      <c r="H988" s="9">
        <v>85</v>
      </c>
      <c r="I988" s="9">
        <v>72</v>
      </c>
      <c r="J988" s="9">
        <v>65</v>
      </c>
      <c r="K988" s="9" t="s">
        <v>6625</v>
      </c>
    </row>
    <row r="989" spans="1:12">
      <c r="A989" s="157" t="s">
        <v>6626</v>
      </c>
      <c r="B989" s="151" t="s">
        <v>6627</v>
      </c>
      <c r="C989" s="151" t="s">
        <v>996</v>
      </c>
      <c r="D989" s="157" t="s">
        <v>994</v>
      </c>
      <c r="E989" s="151" t="s">
        <v>1766</v>
      </c>
      <c r="F989" s="151" t="s">
        <v>1656</v>
      </c>
      <c r="G989" s="9">
        <v>83</v>
      </c>
      <c r="H989" s="9">
        <v>70</v>
      </c>
      <c r="I989" s="9">
        <v>74</v>
      </c>
      <c r="J989" s="9">
        <v>85</v>
      </c>
      <c r="K989" s="9" t="s">
        <v>1919</v>
      </c>
    </row>
    <row r="990" spans="1:12">
      <c r="A990" s="157" t="s">
        <v>6628</v>
      </c>
      <c r="B990" s="151" t="s">
        <v>6629</v>
      </c>
      <c r="C990" s="151" t="s">
        <v>1066</v>
      </c>
      <c r="D990" s="157" t="s">
        <v>1064</v>
      </c>
      <c r="E990" s="151" t="s">
        <v>1772</v>
      </c>
      <c r="F990" s="151" t="s">
        <v>6630</v>
      </c>
      <c r="G990" s="9">
        <v>84</v>
      </c>
      <c r="H990" s="9">
        <v>64</v>
      </c>
      <c r="I990" s="9">
        <v>87</v>
      </c>
      <c r="J990" s="9">
        <v>87</v>
      </c>
      <c r="K990" s="9" t="s">
        <v>1854</v>
      </c>
    </row>
    <row r="991" spans="1:12">
      <c r="A991" s="157" t="s">
        <v>6631</v>
      </c>
      <c r="B991" s="151"/>
      <c r="C991" s="151"/>
      <c r="D991" s="157" t="s">
        <v>6631</v>
      </c>
      <c r="E991" s="151"/>
      <c r="F991" s="151"/>
    </row>
    <row r="992" spans="1:12">
      <c r="A992" s="157" t="s">
        <v>6632</v>
      </c>
      <c r="B992" s="151" t="s">
        <v>6633</v>
      </c>
      <c r="C992" s="151" t="s">
        <v>1171</v>
      </c>
      <c r="D992" s="157" t="s">
        <v>1169</v>
      </c>
      <c r="E992" s="151" t="s">
        <v>6634</v>
      </c>
      <c r="F992" s="151" t="s">
        <v>6635</v>
      </c>
      <c r="G992" s="9">
        <v>32</v>
      </c>
      <c r="H992" s="9">
        <v>73</v>
      </c>
      <c r="I992" s="9">
        <v>11</v>
      </c>
      <c r="J992" s="9">
        <v>12</v>
      </c>
      <c r="K992" s="9" t="s">
        <v>1145</v>
      </c>
    </row>
    <row r="993" spans="1:11">
      <c r="A993" s="157" t="s">
        <v>6636</v>
      </c>
      <c r="B993" s="151" t="s">
        <v>1174</v>
      </c>
      <c r="C993" s="151" t="s">
        <v>6637</v>
      </c>
      <c r="D993" s="157" t="s">
        <v>1173</v>
      </c>
      <c r="E993" s="151" t="s">
        <v>6638</v>
      </c>
      <c r="F993" s="151" t="s">
        <v>6639</v>
      </c>
      <c r="G993" s="9">
        <v>27</v>
      </c>
      <c r="H993" s="9">
        <v>72</v>
      </c>
      <c r="I993" s="9">
        <v>5</v>
      </c>
      <c r="J993" s="9">
        <v>11</v>
      </c>
      <c r="K993" s="9" t="s">
        <v>1145</v>
      </c>
    </row>
    <row r="994" spans="1:11">
      <c r="A994" s="157" t="s">
        <v>6640</v>
      </c>
      <c r="B994" s="151" t="s">
        <v>6641</v>
      </c>
      <c r="C994" s="151" t="s">
        <v>6642</v>
      </c>
      <c r="D994" s="157" t="s">
        <v>6643</v>
      </c>
      <c r="E994" s="151" t="s">
        <v>6644</v>
      </c>
      <c r="F994" s="151" t="s">
        <v>6645</v>
      </c>
    </row>
    <row r="995" spans="1:11">
      <c r="A995" s="157" t="s">
        <v>6646</v>
      </c>
      <c r="B995" s="151" t="s">
        <v>6647</v>
      </c>
      <c r="C995" s="151" t="s">
        <v>6648</v>
      </c>
      <c r="D995" s="157" t="s">
        <v>6649</v>
      </c>
      <c r="E995" s="151" t="s">
        <v>6650</v>
      </c>
      <c r="F995" s="151" t="s">
        <v>6651</v>
      </c>
    </row>
    <row r="996" spans="1:11">
      <c r="A996" s="157" t="s">
        <v>6652</v>
      </c>
      <c r="B996" s="151" t="s">
        <v>6653</v>
      </c>
      <c r="C996" s="151" t="s">
        <v>6654</v>
      </c>
      <c r="D996" s="157" t="s">
        <v>6655</v>
      </c>
      <c r="E996" s="151" t="s">
        <v>6131</v>
      </c>
      <c r="F996" s="151" t="s">
        <v>5561</v>
      </c>
      <c r="G996" s="9">
        <v>64</v>
      </c>
      <c r="H996" s="9">
        <v>87</v>
      </c>
      <c r="I996" s="9">
        <v>45</v>
      </c>
      <c r="J996" s="9">
        <v>30</v>
      </c>
      <c r="K996" s="9" t="s">
        <v>1994</v>
      </c>
    </row>
    <row r="997" spans="1:11">
      <c r="A997" s="157" t="s">
        <v>6656</v>
      </c>
      <c r="B997" s="151" t="s">
        <v>6657</v>
      </c>
      <c r="C997" s="151" t="s">
        <v>6658</v>
      </c>
      <c r="D997" s="157" t="s">
        <v>6659</v>
      </c>
      <c r="E997" s="151" t="s">
        <v>6660</v>
      </c>
      <c r="F997" s="151" t="s">
        <v>6661</v>
      </c>
    </row>
    <row r="998" spans="1:11">
      <c r="A998" s="157" t="s">
        <v>6662</v>
      </c>
      <c r="B998" s="151" t="s">
        <v>6663</v>
      </c>
      <c r="C998" s="151" t="s">
        <v>6664</v>
      </c>
      <c r="D998" s="157" t="s">
        <v>6665</v>
      </c>
      <c r="E998" s="151" t="s">
        <v>6666</v>
      </c>
      <c r="F998" s="151" t="s">
        <v>6667</v>
      </c>
      <c r="G998" s="9">
        <v>4</v>
      </c>
      <c r="H998" s="9">
        <v>1</v>
      </c>
      <c r="I998" s="9">
        <v>81</v>
      </c>
      <c r="J998" s="9">
        <v>91</v>
      </c>
      <c r="K998" s="9" t="s">
        <v>2182</v>
      </c>
    </row>
    <row r="999" spans="1:11">
      <c r="A999" s="157" t="s">
        <v>6668</v>
      </c>
      <c r="B999" s="151" t="s">
        <v>6669</v>
      </c>
      <c r="C999" s="151" t="s">
        <v>6670</v>
      </c>
      <c r="D999" s="157" t="s">
        <v>779</v>
      </c>
      <c r="E999" s="151" t="s">
        <v>2516</v>
      </c>
      <c r="F999" s="151" t="s">
        <v>6671</v>
      </c>
    </row>
    <row r="1000" spans="1:11">
      <c r="A1000" s="157" t="s">
        <v>6672</v>
      </c>
      <c r="B1000" s="151" t="s">
        <v>6673</v>
      </c>
      <c r="C1000" s="151" t="s">
        <v>6674</v>
      </c>
      <c r="D1000" s="157" t="s">
        <v>6675</v>
      </c>
      <c r="E1000" s="151" t="s">
        <v>6435</v>
      </c>
      <c r="F1000" s="151" t="s">
        <v>3230</v>
      </c>
    </row>
    <row r="1001" spans="1:11">
      <c r="A1001" s="157" t="s">
        <v>6676</v>
      </c>
      <c r="B1001" s="151" t="s">
        <v>6677</v>
      </c>
      <c r="C1001" s="151" t="s">
        <v>6678</v>
      </c>
      <c r="D1001" s="157" t="s">
        <v>6679</v>
      </c>
      <c r="E1001" s="151" t="s">
        <v>1739</v>
      </c>
      <c r="F1001" s="151" t="s">
        <v>6680</v>
      </c>
    </row>
    <row r="1002" spans="1:11">
      <c r="A1002" s="157" t="s">
        <v>6681</v>
      </c>
      <c r="B1002" s="151" t="s">
        <v>6682</v>
      </c>
      <c r="C1002" s="151" t="s">
        <v>6683</v>
      </c>
      <c r="D1002" s="157" t="s">
        <v>6684</v>
      </c>
      <c r="E1002" s="151" t="s">
        <v>1655</v>
      </c>
      <c r="F1002" s="151" t="s">
        <v>6685</v>
      </c>
    </row>
    <row r="1003" spans="1:11">
      <c r="A1003" s="157" t="s">
        <v>6686</v>
      </c>
      <c r="B1003" s="151" t="s">
        <v>6687</v>
      </c>
      <c r="C1003" s="151" t="s">
        <v>6688</v>
      </c>
      <c r="D1003" s="157" t="s">
        <v>6689</v>
      </c>
      <c r="E1003" s="151" t="s">
        <v>2516</v>
      </c>
      <c r="F1003" s="151" t="s">
        <v>6243</v>
      </c>
    </row>
    <row r="1004" spans="1:11">
      <c r="A1004" s="157" t="s">
        <v>6690</v>
      </c>
      <c r="B1004" s="151" t="s">
        <v>6691</v>
      </c>
      <c r="C1004" s="151" t="s">
        <v>6692</v>
      </c>
      <c r="D1004" s="157" t="s">
        <v>6693</v>
      </c>
      <c r="E1004" s="151" t="s">
        <v>6303</v>
      </c>
      <c r="F1004" s="151" t="s">
        <v>2253</v>
      </c>
    </row>
    <row r="1005" spans="1:11">
      <c r="A1005" s="157" t="s">
        <v>6694</v>
      </c>
      <c r="B1005" s="151" t="s">
        <v>6695</v>
      </c>
      <c r="C1005" s="151" t="s">
        <v>6696</v>
      </c>
      <c r="D1005" s="157" t="s">
        <v>6697</v>
      </c>
      <c r="E1005" s="151" t="s">
        <v>6698</v>
      </c>
      <c r="F1005" s="151" t="s">
        <v>6699</v>
      </c>
      <c r="G1005" s="9">
        <v>60</v>
      </c>
      <c r="H1005" s="9">
        <v>3</v>
      </c>
      <c r="I1005" s="9">
        <v>79</v>
      </c>
      <c r="J1005" s="9">
        <v>88</v>
      </c>
      <c r="K1005" s="9" t="s">
        <v>2182</v>
      </c>
    </row>
    <row r="1006" spans="1:11">
      <c r="A1006" s="157" t="s">
        <v>6700</v>
      </c>
      <c r="B1006" s="151" t="s">
        <v>6701</v>
      </c>
      <c r="C1006" s="151" t="s">
        <v>6702</v>
      </c>
      <c r="D1006" s="157" t="s">
        <v>6703</v>
      </c>
      <c r="E1006" s="151" t="s">
        <v>3731</v>
      </c>
      <c r="F1006" s="151" t="s">
        <v>6704</v>
      </c>
      <c r="G1006" s="9">
        <v>53</v>
      </c>
      <c r="H1006" s="9">
        <v>12</v>
      </c>
      <c r="I1006" s="9">
        <v>78</v>
      </c>
      <c r="J1006" s="9">
        <v>81</v>
      </c>
      <c r="K1006" s="9" t="s">
        <v>2182</v>
      </c>
    </row>
    <row r="1007" spans="1:11">
      <c r="A1007" s="157" t="s">
        <v>6705</v>
      </c>
      <c r="B1007" s="151" t="s">
        <v>6706</v>
      </c>
      <c r="C1007" s="151" t="s">
        <v>6707</v>
      </c>
      <c r="D1007" s="157" t="s">
        <v>6708</v>
      </c>
      <c r="E1007" s="151" t="s">
        <v>5218</v>
      </c>
      <c r="F1007" s="151" t="s">
        <v>6709</v>
      </c>
    </row>
    <row r="1008" spans="1:11">
      <c r="A1008" s="157" t="s">
        <v>6710</v>
      </c>
      <c r="B1008" s="151" t="s">
        <v>6711</v>
      </c>
      <c r="C1008" s="151" t="s">
        <v>6712</v>
      </c>
      <c r="D1008" s="157" t="s">
        <v>6713</v>
      </c>
      <c r="E1008" s="151" t="s">
        <v>6714</v>
      </c>
      <c r="F1008" s="151" t="s">
        <v>6715</v>
      </c>
    </row>
    <row r="1009" spans="1:6">
      <c r="A1009" s="157" t="s">
        <v>6716</v>
      </c>
      <c r="B1009" s="151" t="s">
        <v>6717</v>
      </c>
      <c r="C1009" s="151" t="s">
        <v>6718</v>
      </c>
      <c r="D1009" s="157" t="s">
        <v>6719</v>
      </c>
      <c r="E1009" s="151" t="s">
        <v>2075</v>
      </c>
      <c r="F1009" s="151" t="s">
        <v>6224</v>
      </c>
    </row>
    <row r="1010" spans="1:6">
      <c r="A1010" s="157" t="s">
        <v>6720</v>
      </c>
      <c r="B1010" s="151" t="s">
        <v>6721</v>
      </c>
      <c r="C1010" s="151" t="s">
        <v>6722</v>
      </c>
      <c r="D1010" s="157" t="s">
        <v>6723</v>
      </c>
      <c r="E1010" s="151" t="s">
        <v>6420</v>
      </c>
      <c r="F1010" s="151" t="s">
        <v>3053</v>
      </c>
    </row>
    <row r="1011" spans="1:6">
      <c r="A1011" s="157" t="s">
        <v>6724</v>
      </c>
      <c r="B1011" s="151" t="s">
        <v>6725</v>
      </c>
      <c r="C1011" s="151" t="s">
        <v>6726</v>
      </c>
      <c r="D1011" s="157" t="s">
        <v>6727</v>
      </c>
      <c r="E1011" s="151" t="s">
        <v>2955</v>
      </c>
      <c r="F1011" s="151" t="s">
        <v>2616</v>
      </c>
    </row>
    <row r="1012" spans="1:6">
      <c r="A1012" s="157" t="s">
        <v>6728</v>
      </c>
      <c r="B1012" s="151" t="s">
        <v>6729</v>
      </c>
      <c r="C1012" s="151" t="s">
        <v>6730</v>
      </c>
      <c r="D1012" s="157" t="s">
        <v>6731</v>
      </c>
      <c r="E1012" s="151" t="s">
        <v>6732</v>
      </c>
      <c r="F1012" s="151" t="s">
        <v>6733</v>
      </c>
    </row>
    <row r="1013" spans="1:6">
      <c r="A1013" s="157" t="s">
        <v>6734</v>
      </c>
      <c r="B1013" s="151" t="s">
        <v>6735</v>
      </c>
      <c r="C1013" s="151" t="s">
        <v>6736</v>
      </c>
      <c r="D1013" s="157" t="s">
        <v>6737</v>
      </c>
      <c r="E1013" s="151" t="s">
        <v>6738</v>
      </c>
      <c r="F1013" s="151" t="s">
        <v>6739</v>
      </c>
    </row>
    <row r="1014" spans="1:6">
      <c r="A1014" s="157" t="s">
        <v>6740</v>
      </c>
      <c r="B1014" s="151" t="s">
        <v>6741</v>
      </c>
      <c r="C1014" s="151" t="s">
        <v>6742</v>
      </c>
      <c r="D1014" s="157" t="s">
        <v>6743</v>
      </c>
      <c r="E1014" s="151" t="s">
        <v>6744</v>
      </c>
      <c r="F1014" s="151" t="s">
        <v>6745</v>
      </c>
    </row>
    <row r="1015" spans="1:6">
      <c r="A1015" s="157" t="s">
        <v>6746</v>
      </c>
      <c r="B1015" s="151" t="s">
        <v>6747</v>
      </c>
      <c r="C1015" s="151" t="s">
        <v>6748</v>
      </c>
      <c r="D1015" s="157" t="s">
        <v>6749</v>
      </c>
      <c r="E1015" s="151" t="s">
        <v>6750</v>
      </c>
      <c r="F1015" s="151" t="s">
        <v>6751</v>
      </c>
    </row>
    <row r="1016" spans="1:6">
      <c r="A1016" s="157" t="s">
        <v>6752</v>
      </c>
      <c r="B1016" s="151" t="s">
        <v>6753</v>
      </c>
      <c r="C1016" s="151" t="s">
        <v>6754</v>
      </c>
      <c r="D1016" s="157" t="s">
        <v>6755</v>
      </c>
      <c r="E1016" s="151" t="s">
        <v>6050</v>
      </c>
      <c r="F1016" s="151" t="s">
        <v>6756</v>
      </c>
    </row>
    <row r="1017" spans="1:6">
      <c r="A1017" s="157" t="s">
        <v>6757</v>
      </c>
      <c r="B1017" s="151" t="s">
        <v>6758</v>
      </c>
      <c r="C1017" s="151" t="s">
        <v>6759</v>
      </c>
      <c r="D1017" s="157" t="s">
        <v>6760</v>
      </c>
      <c r="E1017" s="151" t="s">
        <v>3184</v>
      </c>
      <c r="F1017" s="151" t="s">
        <v>1987</v>
      </c>
    </row>
    <row r="1018" spans="1:6">
      <c r="A1018" s="157" t="s">
        <v>6761</v>
      </c>
      <c r="B1018" s="151" t="s">
        <v>6762</v>
      </c>
      <c r="C1018" s="151" t="s">
        <v>6763</v>
      </c>
      <c r="D1018" s="157" t="s">
        <v>6764</v>
      </c>
      <c r="E1018" s="151" t="s">
        <v>5503</v>
      </c>
      <c r="F1018" s="151" t="s">
        <v>6765</v>
      </c>
    </row>
    <row r="1019" spans="1:6">
      <c r="A1019" s="157" t="s">
        <v>6766</v>
      </c>
      <c r="B1019" s="151" t="s">
        <v>6767</v>
      </c>
      <c r="C1019" s="151" t="s">
        <v>6768</v>
      </c>
      <c r="D1019" s="157" t="s">
        <v>6769</v>
      </c>
      <c r="E1019" s="151" t="s">
        <v>2800</v>
      </c>
      <c r="F1019" s="151" t="s">
        <v>3507</v>
      </c>
    </row>
    <row r="1020" spans="1:6">
      <c r="A1020" s="157" t="s">
        <v>6770</v>
      </c>
      <c r="B1020" s="151" t="s">
        <v>6771</v>
      </c>
      <c r="C1020" s="151" t="s">
        <v>6772</v>
      </c>
      <c r="D1020" s="157" t="s">
        <v>6773</v>
      </c>
      <c r="E1020" s="151" t="s">
        <v>2878</v>
      </c>
      <c r="F1020" s="151" t="s">
        <v>6774</v>
      </c>
    </row>
    <row r="1021" spans="1:6">
      <c r="A1021" s="157" t="s">
        <v>6775</v>
      </c>
      <c r="B1021" s="151" t="s">
        <v>6776</v>
      </c>
      <c r="C1021" s="151" t="s">
        <v>6777</v>
      </c>
      <c r="D1021" s="157" t="s">
        <v>6778</v>
      </c>
      <c r="E1021" s="151" t="s">
        <v>6779</v>
      </c>
      <c r="F1021" s="151" t="s">
        <v>4823</v>
      </c>
    </row>
    <row r="1022" spans="1:6">
      <c r="A1022" s="157" t="s">
        <v>6780</v>
      </c>
      <c r="B1022" s="151" t="s">
        <v>6781</v>
      </c>
      <c r="C1022" s="151" t="s">
        <v>6782</v>
      </c>
      <c r="D1022" s="157" t="s">
        <v>6783</v>
      </c>
      <c r="E1022" s="151" t="s">
        <v>6083</v>
      </c>
      <c r="F1022" s="151" t="s">
        <v>2534</v>
      </c>
    </row>
    <row r="1023" spans="1:6">
      <c r="A1023" s="157" t="s">
        <v>6784</v>
      </c>
      <c r="B1023" s="151" t="s">
        <v>6785</v>
      </c>
      <c r="C1023" s="151" t="s">
        <v>6786</v>
      </c>
      <c r="D1023" s="157" t="s">
        <v>6787</v>
      </c>
      <c r="E1023" s="151" t="s">
        <v>1626</v>
      </c>
      <c r="F1023" s="151" t="s">
        <v>6788</v>
      </c>
    </row>
    <row r="1024" spans="1:6">
      <c r="A1024" s="157" t="s">
        <v>6789</v>
      </c>
      <c r="B1024" s="151" t="s">
        <v>6790</v>
      </c>
      <c r="C1024" s="151" t="s">
        <v>6791</v>
      </c>
      <c r="D1024" s="157" t="s">
        <v>6792</v>
      </c>
      <c r="E1024" s="151" t="s">
        <v>5560</v>
      </c>
      <c r="F1024" s="151" t="s">
        <v>2067</v>
      </c>
    </row>
    <row r="1025" spans="1:6">
      <c r="A1025" s="157" t="s">
        <v>6793</v>
      </c>
      <c r="B1025" s="151" t="s">
        <v>6794</v>
      </c>
      <c r="C1025" s="151" t="s">
        <v>6795</v>
      </c>
      <c r="D1025" s="157" t="s">
        <v>6796</v>
      </c>
      <c r="E1025" s="151" t="s">
        <v>2665</v>
      </c>
      <c r="F1025" s="151" t="s">
        <v>2464</v>
      </c>
    </row>
    <row r="1026" spans="1:6">
      <c r="A1026" s="157" t="s">
        <v>6797</v>
      </c>
      <c r="B1026" s="151" t="s">
        <v>6798</v>
      </c>
      <c r="C1026" s="151" t="s">
        <v>6799</v>
      </c>
      <c r="D1026" s="157" t="s">
        <v>6800</v>
      </c>
      <c r="E1026" s="151" t="s">
        <v>6801</v>
      </c>
      <c r="F1026" s="151" t="s">
        <v>6802</v>
      </c>
    </row>
    <row r="1027" spans="1:6">
      <c r="A1027" s="157" t="s">
        <v>6803</v>
      </c>
      <c r="B1027" s="151" t="s">
        <v>6804</v>
      </c>
      <c r="C1027" s="151" t="s">
        <v>6805</v>
      </c>
      <c r="D1027" s="157" t="s">
        <v>6806</v>
      </c>
      <c r="E1027" s="151" t="s">
        <v>4515</v>
      </c>
      <c r="F1027" s="151" t="s">
        <v>6645</v>
      </c>
    </row>
    <row r="1028" spans="1:6">
      <c r="A1028" s="157" t="s">
        <v>6807</v>
      </c>
      <c r="B1028" s="151" t="s">
        <v>6808</v>
      </c>
      <c r="C1028" s="151" t="s">
        <v>6809</v>
      </c>
      <c r="D1028" s="157" t="s">
        <v>6810</v>
      </c>
      <c r="E1028" s="151" t="s">
        <v>6811</v>
      </c>
      <c r="F1028" s="151" t="s">
        <v>1785</v>
      </c>
    </row>
    <row r="1029" spans="1:6">
      <c r="A1029" s="157" t="s">
        <v>6812</v>
      </c>
      <c r="B1029" s="151" t="s">
        <v>6813</v>
      </c>
      <c r="C1029" s="151" t="s">
        <v>6814</v>
      </c>
      <c r="D1029" s="157" t="s">
        <v>6815</v>
      </c>
      <c r="E1029" s="151" t="s">
        <v>5239</v>
      </c>
      <c r="F1029" s="151" t="s">
        <v>3142</v>
      </c>
    </row>
    <row r="1030" spans="1:6">
      <c r="A1030" s="157" t="s">
        <v>6816</v>
      </c>
      <c r="B1030" s="151" t="s">
        <v>6817</v>
      </c>
      <c r="C1030" s="151" t="s">
        <v>6818</v>
      </c>
      <c r="D1030" s="157" t="s">
        <v>6819</v>
      </c>
      <c r="E1030" s="151" t="s">
        <v>2363</v>
      </c>
      <c r="F1030" s="151" t="s">
        <v>6820</v>
      </c>
    </row>
    <row r="1031" spans="1:6">
      <c r="A1031" s="157" t="s">
        <v>6821</v>
      </c>
      <c r="B1031" s="151" t="s">
        <v>6822</v>
      </c>
      <c r="C1031" s="151" t="s">
        <v>6823</v>
      </c>
      <c r="D1031" s="157" t="s">
        <v>6824</v>
      </c>
      <c r="E1031" s="151" t="s">
        <v>6825</v>
      </c>
      <c r="F1031" s="151" t="s">
        <v>1662</v>
      </c>
    </row>
    <row r="1032" spans="1:6">
      <c r="A1032" s="157" t="s">
        <v>6826</v>
      </c>
      <c r="B1032" s="151" t="s">
        <v>6827</v>
      </c>
      <c r="C1032" s="151" t="s">
        <v>6828</v>
      </c>
      <c r="D1032" s="157" t="s">
        <v>6829</v>
      </c>
      <c r="E1032" s="151" t="s">
        <v>3861</v>
      </c>
      <c r="F1032" s="151" t="s">
        <v>4142</v>
      </c>
    </row>
    <row r="1033" spans="1:6">
      <c r="A1033" s="157" t="s">
        <v>6830</v>
      </c>
      <c r="B1033" s="151" t="s">
        <v>6831</v>
      </c>
      <c r="C1033" s="151" t="s">
        <v>6832</v>
      </c>
      <c r="D1033" s="157" t="s">
        <v>6833</v>
      </c>
      <c r="E1033" s="151" t="s">
        <v>6834</v>
      </c>
      <c r="F1033" s="151" t="s">
        <v>6835</v>
      </c>
    </row>
    <row r="1034" spans="1:6">
      <c r="A1034" s="157" t="s">
        <v>6836</v>
      </c>
      <c r="B1034" s="151" t="s">
        <v>6837</v>
      </c>
      <c r="C1034" s="151" t="s">
        <v>6838</v>
      </c>
      <c r="D1034" s="157" t="s">
        <v>6839</v>
      </c>
      <c r="E1034" s="151" t="s">
        <v>6834</v>
      </c>
      <c r="F1034" s="151" t="s">
        <v>6840</v>
      </c>
    </row>
    <row r="1035" spans="1:6">
      <c r="A1035" s="157" t="s">
        <v>6841</v>
      </c>
      <c r="B1035" s="151" t="s">
        <v>6842</v>
      </c>
      <c r="C1035" s="151" t="s">
        <v>6843</v>
      </c>
      <c r="D1035" s="157" t="s">
        <v>6844</v>
      </c>
      <c r="E1035" s="151" t="s">
        <v>6845</v>
      </c>
      <c r="F1035" s="151" t="s">
        <v>6846</v>
      </c>
    </row>
    <row r="1036" spans="1:6">
      <c r="A1036" s="157" t="s">
        <v>6847</v>
      </c>
      <c r="B1036" s="151" t="s">
        <v>6848</v>
      </c>
      <c r="C1036" s="151" t="s">
        <v>6849</v>
      </c>
      <c r="D1036" s="157" t="s">
        <v>6850</v>
      </c>
      <c r="E1036" s="151" t="s">
        <v>3710</v>
      </c>
      <c r="F1036" s="151" t="s">
        <v>5266</v>
      </c>
    </row>
    <row r="1037" spans="1:6">
      <c r="A1037" s="157" t="s">
        <v>6851</v>
      </c>
      <c r="B1037" s="151" t="s">
        <v>6852</v>
      </c>
      <c r="C1037" s="151" t="s">
        <v>6853</v>
      </c>
      <c r="D1037" s="157" t="s">
        <v>6854</v>
      </c>
      <c r="E1037" s="151" t="s">
        <v>6855</v>
      </c>
      <c r="F1037" s="151" t="s">
        <v>6856</v>
      </c>
    </row>
    <row r="1038" spans="1:6">
      <c r="A1038" s="157" t="s">
        <v>6857</v>
      </c>
      <c r="B1038" s="151" t="s">
        <v>6858</v>
      </c>
      <c r="C1038" s="151" t="s">
        <v>6859</v>
      </c>
      <c r="D1038" s="157" t="s">
        <v>6860</v>
      </c>
      <c r="E1038" s="151" t="s">
        <v>2022</v>
      </c>
      <c r="F1038" s="151" t="s">
        <v>6861</v>
      </c>
    </row>
    <row r="1039" spans="1:6">
      <c r="A1039" s="157" t="s">
        <v>6862</v>
      </c>
      <c r="B1039" s="151" t="s">
        <v>6863</v>
      </c>
      <c r="C1039" s="151" t="s">
        <v>6864</v>
      </c>
      <c r="D1039" s="157" t="s">
        <v>6865</v>
      </c>
      <c r="E1039" s="151" t="s">
        <v>5324</v>
      </c>
      <c r="F1039" s="151" t="s">
        <v>4007</v>
      </c>
    </row>
    <row r="1040" spans="1:6">
      <c r="A1040" s="157" t="s">
        <v>6866</v>
      </c>
      <c r="B1040" s="151" t="s">
        <v>6867</v>
      </c>
      <c r="C1040" s="151" t="s">
        <v>6868</v>
      </c>
      <c r="D1040" s="157" t="s">
        <v>6869</v>
      </c>
      <c r="E1040" s="151" t="s">
        <v>5975</v>
      </c>
      <c r="F1040" s="151" t="s">
        <v>3576</v>
      </c>
    </row>
    <row r="1041" spans="1:6">
      <c r="A1041" s="157" t="s">
        <v>6870</v>
      </c>
      <c r="B1041" s="151" t="s">
        <v>6871</v>
      </c>
      <c r="C1041" s="151" t="s">
        <v>6872</v>
      </c>
      <c r="D1041" s="157" t="s">
        <v>6873</v>
      </c>
      <c r="E1041" s="151" t="s">
        <v>5975</v>
      </c>
      <c r="F1041" s="151" t="s">
        <v>3627</v>
      </c>
    </row>
    <row r="1042" spans="1:6">
      <c r="A1042" s="157" t="s">
        <v>6874</v>
      </c>
      <c r="B1042" s="151" t="s">
        <v>6875</v>
      </c>
      <c r="C1042" s="151" t="s">
        <v>6876</v>
      </c>
      <c r="D1042" s="157" t="s">
        <v>6877</v>
      </c>
      <c r="E1042" s="151" t="s">
        <v>6878</v>
      </c>
      <c r="F1042" s="151" t="s">
        <v>6879</v>
      </c>
    </row>
    <row r="1043" spans="1:6">
      <c r="A1043" s="157" t="s">
        <v>6880</v>
      </c>
      <c r="B1043" s="151" t="s">
        <v>6881</v>
      </c>
      <c r="C1043" s="151" t="s">
        <v>6882</v>
      </c>
      <c r="D1043" s="157" t="s">
        <v>6883</v>
      </c>
      <c r="E1043" s="151" t="s">
        <v>2840</v>
      </c>
      <c r="F1043" s="151" t="s">
        <v>6884</v>
      </c>
    </row>
    <row r="1044" spans="1:6">
      <c r="A1044" s="157" t="s">
        <v>6885</v>
      </c>
      <c r="B1044" s="151" t="s">
        <v>6886</v>
      </c>
      <c r="C1044" s="151" t="s">
        <v>6887</v>
      </c>
      <c r="D1044" s="157" t="s">
        <v>6888</v>
      </c>
      <c r="E1044" s="151" t="s">
        <v>2840</v>
      </c>
      <c r="F1044" s="151" t="s">
        <v>6889</v>
      </c>
    </row>
    <row r="1045" spans="1:6">
      <c r="A1045" s="157" t="s">
        <v>6890</v>
      </c>
      <c r="B1045" s="151" t="s">
        <v>6891</v>
      </c>
      <c r="C1045" s="151" t="s">
        <v>6892</v>
      </c>
      <c r="D1045" s="157" t="s">
        <v>6893</v>
      </c>
      <c r="E1045" s="151" t="s">
        <v>3235</v>
      </c>
      <c r="F1045" s="151" t="s">
        <v>3119</v>
      </c>
    </row>
    <row r="1046" spans="1:6">
      <c r="A1046" s="157" t="s">
        <v>6894</v>
      </c>
      <c r="B1046" s="151" t="s">
        <v>6895</v>
      </c>
      <c r="C1046" s="151" t="s">
        <v>6896</v>
      </c>
      <c r="D1046" s="157" t="s">
        <v>6897</v>
      </c>
      <c r="E1046" s="151" t="s">
        <v>3235</v>
      </c>
      <c r="F1046" s="151" t="s">
        <v>6898</v>
      </c>
    </row>
    <row r="1047" spans="1:6">
      <c r="A1047" s="157" t="s">
        <v>6899</v>
      </c>
      <c r="B1047" s="151" t="s">
        <v>6900</v>
      </c>
      <c r="C1047" s="151" t="s">
        <v>6901</v>
      </c>
      <c r="D1047" s="157" t="s">
        <v>6902</v>
      </c>
      <c r="E1047" s="151" t="s">
        <v>3553</v>
      </c>
      <c r="F1047" s="151" t="s">
        <v>5250</v>
      </c>
    </row>
    <row r="1048" spans="1:6">
      <c r="A1048" s="157" t="s">
        <v>6903</v>
      </c>
      <c r="B1048" s="151" t="s">
        <v>6904</v>
      </c>
      <c r="C1048" s="151" t="s">
        <v>6905</v>
      </c>
      <c r="D1048" s="157" t="s">
        <v>6906</v>
      </c>
      <c r="E1048" s="151" t="s">
        <v>5833</v>
      </c>
      <c r="F1048" s="151" t="s">
        <v>4176</v>
      </c>
    </row>
    <row r="1049" spans="1:6">
      <c r="A1049" s="157" t="s">
        <v>6907</v>
      </c>
      <c r="B1049" s="151" t="s">
        <v>6908</v>
      </c>
      <c r="C1049" s="151" t="s">
        <v>6909</v>
      </c>
      <c r="D1049" s="157" t="s">
        <v>6910</v>
      </c>
      <c r="E1049" s="151" t="s">
        <v>1739</v>
      </c>
      <c r="F1049" s="151" t="s">
        <v>6911</v>
      </c>
    </row>
    <row r="1050" spans="1:6">
      <c r="A1050" s="157" t="s">
        <v>6912</v>
      </c>
      <c r="B1050" s="151" t="s">
        <v>6913</v>
      </c>
      <c r="C1050" s="151" t="s">
        <v>6914</v>
      </c>
      <c r="D1050" s="157" t="s">
        <v>6915</v>
      </c>
      <c r="E1050" s="151" t="s">
        <v>1739</v>
      </c>
      <c r="F1050" s="151" t="s">
        <v>6916</v>
      </c>
    </row>
    <row r="1051" spans="1:6">
      <c r="A1051" s="157" t="s">
        <v>6917</v>
      </c>
      <c r="B1051" s="151" t="s">
        <v>6918</v>
      </c>
      <c r="C1051" s="151" t="s">
        <v>6919</v>
      </c>
      <c r="D1051" s="157" t="s">
        <v>6920</v>
      </c>
      <c r="E1051" s="151" t="s">
        <v>2627</v>
      </c>
      <c r="F1051" s="151" t="s">
        <v>5976</v>
      </c>
    </row>
    <row r="1052" spans="1:6">
      <c r="A1052" s="157" t="s">
        <v>6921</v>
      </c>
      <c r="B1052" s="151" t="s">
        <v>6922</v>
      </c>
      <c r="C1052" s="151" t="s">
        <v>6923</v>
      </c>
      <c r="D1052" s="157" t="s">
        <v>6924</v>
      </c>
      <c r="E1052" s="151" t="s">
        <v>3553</v>
      </c>
      <c r="F1052" s="151" t="s">
        <v>6925</v>
      </c>
    </row>
    <row r="1053" spans="1:6">
      <c r="A1053" s="157" t="s">
        <v>6926</v>
      </c>
      <c r="B1053" s="151" t="s">
        <v>6927</v>
      </c>
      <c r="C1053" s="151" t="s">
        <v>6928</v>
      </c>
      <c r="D1053" s="157" t="s">
        <v>6929</v>
      </c>
      <c r="E1053" s="151" t="s">
        <v>6930</v>
      </c>
      <c r="F1053" s="151" t="s">
        <v>3080</v>
      </c>
    </row>
    <row r="1054" spans="1:6">
      <c r="A1054" s="157" t="s">
        <v>6931</v>
      </c>
      <c r="B1054" s="151" t="s">
        <v>6932</v>
      </c>
      <c r="C1054" s="151" t="s">
        <v>6933</v>
      </c>
      <c r="D1054" s="157" t="s">
        <v>6934</v>
      </c>
      <c r="E1054" s="151" t="s">
        <v>4565</v>
      </c>
      <c r="F1054" s="151" t="s">
        <v>3610</v>
      </c>
    </row>
    <row r="1055" spans="1:6">
      <c r="A1055" s="157" t="s">
        <v>6935</v>
      </c>
      <c r="B1055" s="151" t="s">
        <v>6936</v>
      </c>
      <c r="C1055" s="151" t="s">
        <v>6937</v>
      </c>
      <c r="D1055" s="157" t="s">
        <v>6938</v>
      </c>
      <c r="E1055" s="151" t="s">
        <v>1661</v>
      </c>
      <c r="F1055" s="151" t="s">
        <v>4606</v>
      </c>
    </row>
    <row r="1056" spans="1:6">
      <c r="A1056" s="157" t="s">
        <v>6939</v>
      </c>
      <c r="B1056" s="151" t="s">
        <v>6940</v>
      </c>
      <c r="C1056" s="151" t="s">
        <v>6941</v>
      </c>
      <c r="D1056" s="157" t="s">
        <v>6942</v>
      </c>
      <c r="E1056" s="151" t="s">
        <v>5218</v>
      </c>
      <c r="F1056" s="151" t="s">
        <v>6943</v>
      </c>
    </row>
    <row r="1057" spans="1:11">
      <c r="A1057" s="157" t="s">
        <v>6944</v>
      </c>
      <c r="B1057" s="151" t="s">
        <v>6945</v>
      </c>
      <c r="C1057" s="151" t="s">
        <v>6946</v>
      </c>
      <c r="D1057" s="157" t="s">
        <v>6947</v>
      </c>
      <c r="E1057" s="151" t="s">
        <v>5198</v>
      </c>
      <c r="F1057" s="151" t="s">
        <v>6948</v>
      </c>
    </row>
    <row r="1058" spans="1:11">
      <c r="A1058" s="157" t="s">
        <v>6949</v>
      </c>
      <c r="B1058" s="151" t="s">
        <v>6950</v>
      </c>
      <c r="C1058" s="151" t="s">
        <v>6951</v>
      </c>
      <c r="D1058" s="157" t="s">
        <v>6952</v>
      </c>
      <c r="E1058" s="151" t="s">
        <v>6953</v>
      </c>
      <c r="F1058" s="151" t="s">
        <v>6954</v>
      </c>
    </row>
    <row r="1059" spans="1:11">
      <c r="A1059" s="157" t="s">
        <v>6955</v>
      </c>
      <c r="B1059" s="151" t="s">
        <v>6956</v>
      </c>
      <c r="C1059" s="151" t="s">
        <v>6957</v>
      </c>
      <c r="D1059" s="157" t="s">
        <v>6958</v>
      </c>
      <c r="E1059" s="151" t="s">
        <v>6959</v>
      </c>
      <c r="F1059" s="151" t="s">
        <v>4109</v>
      </c>
      <c r="G1059" s="9">
        <v>49</v>
      </c>
      <c r="H1059" s="9">
        <v>38</v>
      </c>
      <c r="I1059" s="9">
        <v>62</v>
      </c>
      <c r="J1059" s="9">
        <v>85</v>
      </c>
      <c r="K1059" s="9" t="s">
        <v>1779</v>
      </c>
    </row>
    <row r="1060" spans="1:11">
      <c r="A1060" s="157" t="s">
        <v>6960</v>
      </c>
      <c r="B1060" s="151" t="s">
        <v>6961</v>
      </c>
      <c r="C1060" s="151" t="s">
        <v>6962</v>
      </c>
      <c r="D1060" s="157" t="s">
        <v>6963</v>
      </c>
      <c r="E1060" s="151" t="s">
        <v>1814</v>
      </c>
      <c r="F1060" s="151" t="s">
        <v>5432</v>
      </c>
    </row>
    <row r="1061" spans="1:11">
      <c r="A1061" s="157" t="s">
        <v>6964</v>
      </c>
      <c r="B1061" s="151" t="s">
        <v>6965</v>
      </c>
      <c r="C1061" s="151" t="s">
        <v>6966</v>
      </c>
      <c r="D1061" s="157" t="s">
        <v>6967</v>
      </c>
      <c r="E1061" s="151" t="s">
        <v>2108</v>
      </c>
      <c r="F1061" s="151" t="s">
        <v>6968</v>
      </c>
    </row>
    <row r="1062" spans="1:11">
      <c r="A1062" s="157" t="s">
        <v>6969</v>
      </c>
      <c r="B1062" s="151" t="s">
        <v>6970</v>
      </c>
      <c r="C1062" s="151" t="s">
        <v>6971</v>
      </c>
      <c r="D1062" s="157" t="s">
        <v>6972</v>
      </c>
      <c r="E1062" s="151" t="s">
        <v>1818</v>
      </c>
      <c r="F1062" s="151" t="s">
        <v>3080</v>
      </c>
    </row>
    <row r="1063" spans="1:11">
      <c r="A1063" s="157" t="s">
        <v>6973</v>
      </c>
      <c r="B1063" s="151" t="s">
        <v>6974</v>
      </c>
      <c r="C1063" s="151" t="s">
        <v>6975</v>
      </c>
      <c r="D1063" s="157" t="s">
        <v>6976</v>
      </c>
      <c r="E1063" s="151" t="s">
        <v>2539</v>
      </c>
      <c r="F1063" s="151" t="s">
        <v>6977</v>
      </c>
    </row>
    <row r="1064" spans="1:11">
      <c r="A1064" s="157" t="s">
        <v>6978</v>
      </c>
      <c r="B1064" s="151" t="s">
        <v>6979</v>
      </c>
      <c r="C1064" s="151" t="s">
        <v>6980</v>
      </c>
      <c r="D1064" s="157" t="s">
        <v>6981</v>
      </c>
      <c r="E1064" s="151" t="s">
        <v>2539</v>
      </c>
      <c r="F1064" s="151" t="s">
        <v>4485</v>
      </c>
    </row>
    <row r="1065" spans="1:11">
      <c r="A1065" s="157" t="s">
        <v>6982</v>
      </c>
      <c r="B1065" s="151" t="s">
        <v>6983</v>
      </c>
      <c r="C1065" s="151" t="s">
        <v>6984</v>
      </c>
      <c r="D1065" s="157" t="s">
        <v>6985</v>
      </c>
      <c r="E1065" s="151" t="s">
        <v>6986</v>
      </c>
      <c r="F1065" s="151" t="s">
        <v>6987</v>
      </c>
    </row>
    <row r="1066" spans="1:11">
      <c r="A1066" s="157" t="s">
        <v>6988</v>
      </c>
      <c r="B1066" s="151" t="s">
        <v>6989</v>
      </c>
      <c r="C1066" s="151" t="s">
        <v>6990</v>
      </c>
      <c r="D1066" s="157" t="s">
        <v>6991</v>
      </c>
      <c r="E1066" s="151" t="s">
        <v>3268</v>
      </c>
      <c r="F1066" s="151" t="s">
        <v>1662</v>
      </c>
    </row>
    <row r="1067" spans="1:11">
      <c r="A1067" s="157" t="s">
        <v>6992</v>
      </c>
      <c r="B1067" s="151" t="s">
        <v>6993</v>
      </c>
      <c r="C1067" s="151" t="s">
        <v>6994</v>
      </c>
      <c r="D1067" s="157" t="s">
        <v>6995</v>
      </c>
      <c r="E1067" s="151" t="s">
        <v>1986</v>
      </c>
      <c r="F1067" s="151" t="s">
        <v>6996</v>
      </c>
    </row>
    <row r="1068" spans="1:11">
      <c r="A1068" s="157" t="s">
        <v>6997</v>
      </c>
      <c r="B1068" s="151" t="s">
        <v>6998</v>
      </c>
      <c r="C1068" s="151" t="s">
        <v>6999</v>
      </c>
      <c r="D1068" s="157" t="s">
        <v>7000</v>
      </c>
      <c r="E1068" s="151" t="s">
        <v>3223</v>
      </c>
      <c r="F1068" s="151" t="s">
        <v>6733</v>
      </c>
    </row>
    <row r="1069" spans="1:11">
      <c r="A1069" s="157" t="s">
        <v>7001</v>
      </c>
      <c r="B1069" s="151" t="s">
        <v>7002</v>
      </c>
      <c r="C1069" s="151" t="s">
        <v>7003</v>
      </c>
      <c r="D1069" s="157" t="s">
        <v>7004</v>
      </c>
      <c r="E1069" s="151" t="s">
        <v>2049</v>
      </c>
      <c r="F1069" s="151" t="s">
        <v>4853</v>
      </c>
    </row>
    <row r="1070" spans="1:11">
      <c r="A1070" s="157" t="s">
        <v>7005</v>
      </c>
      <c r="B1070" s="151" t="s">
        <v>7006</v>
      </c>
      <c r="C1070" s="151" t="s">
        <v>7007</v>
      </c>
      <c r="D1070" s="157" t="s">
        <v>7008</v>
      </c>
      <c r="E1070" s="151" t="s">
        <v>1910</v>
      </c>
      <c r="F1070" s="151" t="s">
        <v>7009</v>
      </c>
    </row>
    <row r="1071" spans="1:11">
      <c r="A1071" s="157" t="s">
        <v>7010</v>
      </c>
      <c r="B1071" s="151" t="s">
        <v>7011</v>
      </c>
      <c r="C1071" s="151" t="s">
        <v>7012</v>
      </c>
      <c r="D1071" s="157" t="s">
        <v>7013</v>
      </c>
      <c r="E1071" s="151" t="s">
        <v>1642</v>
      </c>
      <c r="F1071" s="151" t="s">
        <v>7014</v>
      </c>
    </row>
    <row r="1072" spans="1:11">
      <c r="A1072" s="157" t="s">
        <v>7015</v>
      </c>
      <c r="B1072" s="151" t="s">
        <v>7016</v>
      </c>
      <c r="C1072" s="151" t="s">
        <v>7017</v>
      </c>
      <c r="D1072" s="157" t="s">
        <v>7018</v>
      </c>
      <c r="E1072" s="151" t="s">
        <v>7019</v>
      </c>
      <c r="F1072" s="151" t="s">
        <v>6765</v>
      </c>
    </row>
    <row r="1073" spans="1:11">
      <c r="A1073" s="157" t="s">
        <v>7020</v>
      </c>
      <c r="B1073" s="151" t="s">
        <v>7021</v>
      </c>
      <c r="C1073" s="151" t="s">
        <v>7022</v>
      </c>
      <c r="D1073" s="157" t="s">
        <v>7023</v>
      </c>
      <c r="E1073" s="151" t="s">
        <v>1797</v>
      </c>
      <c r="F1073" s="151" t="s">
        <v>3501</v>
      </c>
    </row>
    <row r="1074" spans="1:11">
      <c r="A1074" s="157" t="s">
        <v>7024</v>
      </c>
      <c r="B1074" s="151" t="s">
        <v>7025</v>
      </c>
      <c r="C1074" s="151" t="s">
        <v>7026</v>
      </c>
      <c r="D1074" s="157" t="s">
        <v>7027</v>
      </c>
      <c r="E1074" s="151" t="s">
        <v>1626</v>
      </c>
      <c r="F1074" s="151" t="s">
        <v>7028</v>
      </c>
    </row>
    <row r="1075" spans="1:11">
      <c r="A1075" s="157" t="s">
        <v>7029</v>
      </c>
      <c r="B1075" s="151" t="s">
        <v>7030</v>
      </c>
      <c r="C1075" s="151" t="s">
        <v>7031</v>
      </c>
      <c r="D1075" s="157" t="s">
        <v>7032</v>
      </c>
      <c r="E1075" s="151" t="s">
        <v>7033</v>
      </c>
      <c r="F1075" s="151" t="s">
        <v>6745</v>
      </c>
    </row>
    <row r="1076" spans="1:11">
      <c r="A1076" s="157" t="s">
        <v>7034</v>
      </c>
      <c r="B1076" s="151" t="s">
        <v>7035</v>
      </c>
      <c r="C1076" s="151" t="s">
        <v>7036</v>
      </c>
      <c r="D1076" s="157" t="s">
        <v>7037</v>
      </c>
      <c r="E1076" s="151" t="s">
        <v>7038</v>
      </c>
      <c r="F1076" s="151" t="s">
        <v>7039</v>
      </c>
    </row>
    <row r="1077" spans="1:11">
      <c r="A1077" s="157" t="s">
        <v>7040</v>
      </c>
      <c r="B1077" s="151" t="s">
        <v>7041</v>
      </c>
      <c r="C1077" s="151" t="s">
        <v>7042</v>
      </c>
      <c r="D1077" s="157" t="s">
        <v>7043</v>
      </c>
      <c r="E1077" s="151" t="s">
        <v>4114</v>
      </c>
      <c r="F1077" s="151" t="s">
        <v>4726</v>
      </c>
    </row>
    <row r="1078" spans="1:11">
      <c r="A1078" s="157" t="s">
        <v>7044</v>
      </c>
      <c r="B1078" s="151" t="s">
        <v>7045</v>
      </c>
      <c r="C1078" s="151" t="s">
        <v>7046</v>
      </c>
      <c r="D1078" s="157" t="s">
        <v>7047</v>
      </c>
      <c r="E1078" s="151" t="s">
        <v>7048</v>
      </c>
      <c r="F1078" s="151" t="s">
        <v>7049</v>
      </c>
    </row>
    <row r="1079" spans="1:11">
      <c r="A1079" s="157" t="s">
        <v>7050</v>
      </c>
      <c r="B1079" s="151" t="s">
        <v>7051</v>
      </c>
      <c r="C1079" s="151" t="s">
        <v>7052</v>
      </c>
      <c r="D1079" s="157" t="s">
        <v>7053</v>
      </c>
      <c r="E1079" s="151" t="s">
        <v>7054</v>
      </c>
      <c r="F1079" s="151" t="s">
        <v>7055</v>
      </c>
    </row>
    <row r="1080" spans="1:11">
      <c r="A1080" s="157" t="s">
        <v>7056</v>
      </c>
      <c r="B1080" s="151" t="s">
        <v>7057</v>
      </c>
      <c r="C1080" s="151" t="s">
        <v>7058</v>
      </c>
      <c r="D1080" s="157" t="s">
        <v>7059</v>
      </c>
      <c r="E1080" s="151" t="s">
        <v>3251</v>
      </c>
      <c r="F1080" s="151" t="s">
        <v>7060</v>
      </c>
    </row>
    <row r="1081" spans="1:11">
      <c r="A1081" s="157" t="s">
        <v>7061</v>
      </c>
      <c r="B1081" s="151" t="s">
        <v>7062</v>
      </c>
      <c r="C1081" s="151" t="s">
        <v>7063</v>
      </c>
      <c r="D1081" s="157" t="s">
        <v>7064</v>
      </c>
      <c r="E1081" s="151" t="s">
        <v>2153</v>
      </c>
      <c r="F1081" s="151" t="s">
        <v>7065</v>
      </c>
      <c r="G1081" s="9">
        <v>34</v>
      </c>
      <c r="H1081" s="9">
        <v>71</v>
      </c>
      <c r="I1081" s="9">
        <v>34</v>
      </c>
      <c r="J1081" s="9">
        <v>52</v>
      </c>
      <c r="K1081" s="9" t="s">
        <v>1145</v>
      </c>
    </row>
    <row r="1082" spans="1:11">
      <c r="A1082" s="157" t="s">
        <v>7066</v>
      </c>
      <c r="B1082" s="151" t="s">
        <v>7067</v>
      </c>
      <c r="C1082" s="151" t="s">
        <v>1187</v>
      </c>
      <c r="D1082" s="157" t="s">
        <v>7068</v>
      </c>
      <c r="E1082" s="151" t="s">
        <v>2153</v>
      </c>
      <c r="F1082" s="151" t="s">
        <v>7069</v>
      </c>
      <c r="G1082" s="9">
        <v>62</v>
      </c>
      <c r="H1082" s="9">
        <v>87</v>
      </c>
      <c r="I1082" s="9">
        <v>44</v>
      </c>
      <c r="J1082" s="9">
        <v>15</v>
      </c>
      <c r="K1082" s="9" t="s">
        <v>1145</v>
      </c>
    </row>
    <row r="1083" spans="1:11">
      <c r="A1083" s="157" t="s">
        <v>7070</v>
      </c>
      <c r="B1083" s="151" t="s">
        <v>7071</v>
      </c>
      <c r="C1083" s="151" t="s">
        <v>7072</v>
      </c>
      <c r="D1083" s="157" t="s">
        <v>7073</v>
      </c>
      <c r="E1083" s="151" t="s">
        <v>7074</v>
      </c>
      <c r="F1083" s="151" t="s">
        <v>7075</v>
      </c>
    </row>
    <row r="1084" spans="1:11">
      <c r="A1084" s="157" t="s">
        <v>7076</v>
      </c>
      <c r="B1084" s="151" t="s">
        <v>7077</v>
      </c>
      <c r="C1084" s="151" t="s">
        <v>7078</v>
      </c>
      <c r="D1084" s="157" t="s">
        <v>7079</v>
      </c>
      <c r="E1084" s="151" t="s">
        <v>7080</v>
      </c>
      <c r="F1084" s="151" t="s">
        <v>7081</v>
      </c>
    </row>
    <row r="1085" spans="1:11">
      <c r="A1085" s="157" t="s">
        <v>7082</v>
      </c>
      <c r="B1085" s="151" t="s">
        <v>7083</v>
      </c>
      <c r="C1085" s="151" t="s">
        <v>1216</v>
      </c>
      <c r="D1085" s="157" t="s">
        <v>7084</v>
      </c>
      <c r="E1085" s="151" t="s">
        <v>7085</v>
      </c>
      <c r="F1085" s="151" t="s">
        <v>4794</v>
      </c>
      <c r="G1085" s="9">
        <v>35</v>
      </c>
      <c r="H1085" s="9">
        <v>72</v>
      </c>
      <c r="I1085" s="9">
        <v>33</v>
      </c>
      <c r="J1085" s="9">
        <v>29</v>
      </c>
      <c r="K1085" s="9" t="s">
        <v>1145</v>
      </c>
    </row>
    <row r="1086" spans="1:11">
      <c r="A1086" s="157" t="s">
        <v>7086</v>
      </c>
      <c r="B1086" s="151" t="s">
        <v>7087</v>
      </c>
      <c r="C1086" s="151" t="s">
        <v>7088</v>
      </c>
      <c r="D1086" s="157" t="s">
        <v>7089</v>
      </c>
      <c r="E1086" s="151" t="s">
        <v>7090</v>
      </c>
      <c r="F1086" s="151" t="s">
        <v>7091</v>
      </c>
    </row>
    <row r="1087" spans="1:11">
      <c r="A1087" s="157" t="s">
        <v>7092</v>
      </c>
      <c r="B1087" s="151" t="s">
        <v>7093</v>
      </c>
      <c r="C1087" s="151" t="s">
        <v>7094</v>
      </c>
      <c r="D1087" s="157" t="s">
        <v>7095</v>
      </c>
      <c r="E1087" s="151" t="s">
        <v>5066</v>
      </c>
      <c r="F1087" s="151" t="s">
        <v>1722</v>
      </c>
    </row>
    <row r="1088" spans="1:11">
      <c r="A1088" s="157" t="s">
        <v>7096</v>
      </c>
      <c r="B1088" s="151" t="s">
        <v>7097</v>
      </c>
      <c r="C1088" s="151" t="s">
        <v>7098</v>
      </c>
      <c r="D1088" s="157" t="s">
        <v>7099</v>
      </c>
      <c r="E1088" s="151" t="s">
        <v>7100</v>
      </c>
      <c r="F1088" s="151" t="s">
        <v>7101</v>
      </c>
    </row>
    <row r="1089" spans="1:11">
      <c r="A1089" s="157" t="s">
        <v>7102</v>
      </c>
      <c r="B1089" s="151" t="s">
        <v>7103</v>
      </c>
      <c r="C1089" s="151" t="s">
        <v>7104</v>
      </c>
      <c r="D1089" s="157" t="s">
        <v>7105</v>
      </c>
      <c r="E1089" s="151" t="s">
        <v>2556</v>
      </c>
      <c r="F1089" s="151" t="s">
        <v>7106</v>
      </c>
    </row>
    <row r="1090" spans="1:11">
      <c r="A1090" s="157" t="s">
        <v>7107</v>
      </c>
      <c r="B1090" s="151"/>
      <c r="C1090" s="151"/>
      <c r="D1090" s="157" t="s">
        <v>7108</v>
      </c>
      <c r="E1090" s="151"/>
      <c r="F1090" s="151"/>
    </row>
    <row r="1091" spans="1:11">
      <c r="A1091" s="157" t="s">
        <v>7109</v>
      </c>
      <c r="B1091" s="151" t="s">
        <v>7110</v>
      </c>
      <c r="C1091" s="151" t="s">
        <v>926</v>
      </c>
      <c r="D1091" s="157" t="s">
        <v>924</v>
      </c>
      <c r="E1091" s="151" t="s">
        <v>7111</v>
      </c>
      <c r="F1091" s="151" t="s">
        <v>7112</v>
      </c>
      <c r="G1091" s="9">
        <v>61</v>
      </c>
      <c r="H1091" s="9">
        <v>88</v>
      </c>
      <c r="I1091" s="9">
        <v>74</v>
      </c>
      <c r="J1091" s="9">
        <v>12</v>
      </c>
      <c r="K1091" s="9" t="s">
        <v>2077</v>
      </c>
    </row>
    <row r="1092" spans="1:11">
      <c r="A1092" s="157" t="s">
        <v>7113</v>
      </c>
      <c r="B1092" s="151" t="s">
        <v>7114</v>
      </c>
      <c r="C1092" s="151" t="s">
        <v>930</v>
      </c>
      <c r="D1092" s="157" t="s">
        <v>7115</v>
      </c>
      <c r="E1092" s="151" t="s">
        <v>7116</v>
      </c>
      <c r="F1092" s="151" t="s">
        <v>2119</v>
      </c>
      <c r="G1092" s="9">
        <v>62</v>
      </c>
      <c r="H1092" s="9">
        <v>87</v>
      </c>
      <c r="I1092" s="9">
        <v>44</v>
      </c>
      <c r="J1092" s="9">
        <v>15</v>
      </c>
      <c r="K1092" s="9" t="s">
        <v>2077</v>
      </c>
    </row>
    <row r="1093" spans="1:11">
      <c r="A1093" s="157" t="s">
        <v>7117</v>
      </c>
      <c r="B1093" s="151" t="s">
        <v>932</v>
      </c>
      <c r="C1093" s="151" t="s">
        <v>933</v>
      </c>
      <c r="D1093" s="157" t="s">
        <v>931</v>
      </c>
      <c r="E1093" s="151" t="s">
        <v>3129</v>
      </c>
      <c r="F1093" s="151" t="s">
        <v>7118</v>
      </c>
      <c r="G1093" s="9">
        <v>86</v>
      </c>
      <c r="H1093" s="9">
        <v>73</v>
      </c>
      <c r="I1093" s="9">
        <v>87</v>
      </c>
      <c r="J1093" s="9">
        <v>34</v>
      </c>
      <c r="K1093" s="9" t="s">
        <v>1304</v>
      </c>
    </row>
    <row r="1094" spans="1:11">
      <c r="A1094" s="157" t="s">
        <v>7119</v>
      </c>
      <c r="B1094" s="151" t="s">
        <v>7120</v>
      </c>
      <c r="C1094" s="151" t="s">
        <v>7121</v>
      </c>
      <c r="D1094" s="157" t="s">
        <v>934</v>
      </c>
      <c r="E1094" s="151" t="s">
        <v>7122</v>
      </c>
      <c r="F1094" s="151" t="s">
        <v>7123</v>
      </c>
      <c r="G1094" s="9">
        <v>80</v>
      </c>
      <c r="H1094" s="9">
        <v>66</v>
      </c>
      <c r="I1094" s="9">
        <v>90</v>
      </c>
      <c r="J1094" s="9">
        <v>60</v>
      </c>
      <c r="K1094" s="9" t="s">
        <v>1703</v>
      </c>
    </row>
    <row r="1095" spans="1:11">
      <c r="A1095" s="157" t="s">
        <v>7124</v>
      </c>
      <c r="B1095" s="151" t="s">
        <v>7125</v>
      </c>
      <c r="C1095" s="151" t="s">
        <v>7126</v>
      </c>
      <c r="D1095" s="157" t="s">
        <v>949</v>
      </c>
      <c r="E1095" s="151" t="s">
        <v>7127</v>
      </c>
      <c r="F1095" s="151" t="s">
        <v>7123</v>
      </c>
    </row>
    <row r="1096" spans="1:11">
      <c r="A1096" s="157" t="s">
        <v>7128</v>
      </c>
      <c r="B1096" s="151" t="s">
        <v>7129</v>
      </c>
      <c r="C1096" s="151" t="s">
        <v>939</v>
      </c>
      <c r="D1096" s="157" t="s">
        <v>7130</v>
      </c>
      <c r="E1096" s="151" t="s">
        <v>7131</v>
      </c>
      <c r="F1096" s="151" t="s">
        <v>7132</v>
      </c>
      <c r="G1096" s="9">
        <v>75</v>
      </c>
      <c r="H1096" s="9">
        <v>82</v>
      </c>
      <c r="I1096" s="9">
        <v>87</v>
      </c>
      <c r="J1096" s="9">
        <v>61</v>
      </c>
      <c r="K1096" s="9" t="s">
        <v>7133</v>
      </c>
    </row>
    <row r="1097" spans="1:11">
      <c r="A1097" s="157" t="s">
        <v>7134</v>
      </c>
      <c r="B1097" s="151" t="s">
        <v>941</v>
      </c>
      <c r="C1097" s="151" t="s">
        <v>942</v>
      </c>
      <c r="D1097" s="157" t="s">
        <v>940</v>
      </c>
      <c r="E1097" s="151" t="s">
        <v>7135</v>
      </c>
      <c r="F1097" s="151" t="s">
        <v>7136</v>
      </c>
      <c r="G1097" s="9">
        <v>83</v>
      </c>
      <c r="H1097" s="9">
        <v>77</v>
      </c>
      <c r="I1097" s="9">
        <v>50</v>
      </c>
      <c r="J1097" s="9">
        <v>49</v>
      </c>
      <c r="K1097" s="9" t="s">
        <v>2291</v>
      </c>
    </row>
    <row r="1098" spans="1:11">
      <c r="A1098" s="157" t="s">
        <v>7137</v>
      </c>
      <c r="B1098" s="151" t="s">
        <v>7138</v>
      </c>
      <c r="C1098" s="151" t="s">
        <v>7139</v>
      </c>
      <c r="D1098" s="157" t="s">
        <v>952</v>
      </c>
      <c r="E1098" s="151" t="s">
        <v>7140</v>
      </c>
      <c r="F1098" s="151" t="s">
        <v>7141</v>
      </c>
      <c r="G1098" s="9">
        <v>70</v>
      </c>
      <c r="H1098" s="9">
        <v>89</v>
      </c>
      <c r="I1098" s="9">
        <v>59</v>
      </c>
      <c r="J1098" s="9">
        <v>46</v>
      </c>
      <c r="K1098" s="9" t="s">
        <v>6162</v>
      </c>
    </row>
    <row r="1099" spans="1:11">
      <c r="A1099" s="157" t="s">
        <v>7142</v>
      </c>
      <c r="B1099" s="151" t="s">
        <v>7143</v>
      </c>
      <c r="C1099" s="151" t="s">
        <v>7144</v>
      </c>
      <c r="D1099" s="157" t="s">
        <v>7145</v>
      </c>
      <c r="E1099" s="151" t="s">
        <v>1732</v>
      </c>
      <c r="F1099" s="151" t="s">
        <v>7146</v>
      </c>
      <c r="G1099" s="9">
        <v>76</v>
      </c>
      <c r="H1099" s="9">
        <v>86</v>
      </c>
      <c r="I1099" s="9">
        <v>55</v>
      </c>
      <c r="J1099" s="9">
        <v>53</v>
      </c>
      <c r="K1099" s="9" t="s">
        <v>1774</v>
      </c>
    </row>
    <row r="1100" spans="1:11">
      <c r="A1100" s="157" t="s">
        <v>7147</v>
      </c>
      <c r="B1100" s="151" t="s">
        <v>7148</v>
      </c>
      <c r="C1100" s="151" t="s">
        <v>7149</v>
      </c>
      <c r="D1100" s="157" t="s">
        <v>7150</v>
      </c>
      <c r="E1100" s="151" t="s">
        <v>1732</v>
      </c>
      <c r="F1100" s="151" t="s">
        <v>7151</v>
      </c>
      <c r="G1100" s="9">
        <v>70</v>
      </c>
      <c r="H1100" s="9">
        <v>85</v>
      </c>
      <c r="I1100" s="9">
        <v>45</v>
      </c>
      <c r="J1100" s="9">
        <v>48</v>
      </c>
      <c r="K1100" s="9" t="s">
        <v>1774</v>
      </c>
    </row>
    <row r="1101" spans="1:11">
      <c r="A1101" s="157" t="s">
        <v>7152</v>
      </c>
      <c r="B1101" s="151" t="s">
        <v>7153</v>
      </c>
      <c r="C1101" s="151" t="s">
        <v>7154</v>
      </c>
      <c r="D1101" s="157" t="s">
        <v>7155</v>
      </c>
      <c r="E1101" s="151" t="s">
        <v>1802</v>
      </c>
      <c r="F1101" s="151" t="s">
        <v>7156</v>
      </c>
      <c r="G1101" s="9">
        <v>50</v>
      </c>
      <c r="H1101" s="9">
        <v>80</v>
      </c>
      <c r="I1101" s="9">
        <v>88</v>
      </c>
      <c r="J1101" s="9">
        <v>27</v>
      </c>
      <c r="K1101" s="9" t="s">
        <v>7157</v>
      </c>
    </row>
    <row r="1102" spans="1:11">
      <c r="A1102" s="157" t="s">
        <v>7158</v>
      </c>
      <c r="B1102" s="151" t="s">
        <v>7159</v>
      </c>
      <c r="C1102" s="151" t="s">
        <v>7160</v>
      </c>
      <c r="D1102" s="157" t="s">
        <v>7161</v>
      </c>
      <c r="E1102" s="151" t="s">
        <v>1706</v>
      </c>
      <c r="F1102" s="151" t="s">
        <v>7162</v>
      </c>
    </row>
    <row r="1103" spans="1:11">
      <c r="A1103" s="157" t="s">
        <v>7163</v>
      </c>
      <c r="B1103" s="151" t="s">
        <v>7164</v>
      </c>
      <c r="C1103" s="151" t="s">
        <v>7165</v>
      </c>
      <c r="D1103" s="157" t="s">
        <v>7166</v>
      </c>
      <c r="E1103" s="151" t="s">
        <v>7167</v>
      </c>
      <c r="F1103" s="151" t="s">
        <v>7168</v>
      </c>
    </row>
    <row r="1104" spans="1:11">
      <c r="A1104" s="157" t="s">
        <v>7169</v>
      </c>
      <c r="B1104" s="151" t="s">
        <v>7170</v>
      </c>
      <c r="C1104" s="151" t="s">
        <v>7171</v>
      </c>
      <c r="D1104" s="157" t="s">
        <v>7172</v>
      </c>
      <c r="E1104" s="151" t="s">
        <v>7173</v>
      </c>
      <c r="F1104" s="151" t="s">
        <v>4339</v>
      </c>
    </row>
    <row r="1105" spans="1:11">
      <c r="A1105" s="157" t="s">
        <v>7174</v>
      </c>
      <c r="B1105" s="151" t="s">
        <v>7175</v>
      </c>
      <c r="C1105" s="151" t="s">
        <v>7176</v>
      </c>
      <c r="D1105" s="157" t="s">
        <v>7177</v>
      </c>
      <c r="E1105" s="151" t="s">
        <v>3257</v>
      </c>
      <c r="F1105" s="151" t="s">
        <v>2099</v>
      </c>
    </row>
    <row r="1106" spans="1:11">
      <c r="A1106" s="157" t="s">
        <v>7178</v>
      </c>
      <c r="B1106" s="151" t="s">
        <v>7179</v>
      </c>
      <c r="C1106" s="151" t="s">
        <v>7180</v>
      </c>
      <c r="D1106" s="157" t="s">
        <v>7181</v>
      </c>
      <c r="E1106" s="151" t="s">
        <v>2615</v>
      </c>
      <c r="F1106" s="151" t="s">
        <v>3754</v>
      </c>
    </row>
    <row r="1107" spans="1:11">
      <c r="A1107" s="157" t="s">
        <v>7182</v>
      </c>
      <c r="B1107" s="151" t="s">
        <v>7183</v>
      </c>
      <c r="C1107" s="151" t="s">
        <v>7184</v>
      </c>
      <c r="D1107" s="157" t="s">
        <v>7185</v>
      </c>
      <c r="E1107" s="151" t="s">
        <v>2005</v>
      </c>
      <c r="F1107" s="151" t="s">
        <v>5593</v>
      </c>
    </row>
    <row r="1108" spans="1:11">
      <c r="A1108" s="157" t="s">
        <v>7186</v>
      </c>
      <c r="B1108" s="151" t="s">
        <v>7187</v>
      </c>
      <c r="C1108" s="151" t="s">
        <v>7188</v>
      </c>
      <c r="D1108" s="157" t="s">
        <v>7189</v>
      </c>
      <c r="E1108" s="151" t="s">
        <v>7190</v>
      </c>
      <c r="F1108" s="151" t="s">
        <v>7191</v>
      </c>
    </row>
    <row r="1109" spans="1:11">
      <c r="A1109" s="157" t="s">
        <v>7192</v>
      </c>
      <c r="B1109" s="151" t="s">
        <v>7193</v>
      </c>
      <c r="C1109" s="151" t="s">
        <v>7194</v>
      </c>
      <c r="D1109" s="157" t="s">
        <v>7195</v>
      </c>
      <c r="E1109" s="151" t="s">
        <v>6644</v>
      </c>
      <c r="F1109" s="151" t="s">
        <v>7196</v>
      </c>
    </row>
    <row r="1110" spans="1:11">
      <c r="A1110" s="157" t="s">
        <v>7197</v>
      </c>
      <c r="B1110" s="151" t="s">
        <v>7198</v>
      </c>
      <c r="C1110" s="151" t="s">
        <v>7199</v>
      </c>
      <c r="D1110" s="157" t="s">
        <v>7200</v>
      </c>
      <c r="E1110" s="151" t="s">
        <v>6380</v>
      </c>
      <c r="F1110" s="151" t="s">
        <v>6651</v>
      </c>
    </row>
    <row r="1111" spans="1:11">
      <c r="A1111" s="157" t="s">
        <v>7201</v>
      </c>
      <c r="B1111" s="151" t="s">
        <v>7202</v>
      </c>
      <c r="C1111" s="151" t="s">
        <v>7203</v>
      </c>
      <c r="D1111" s="157" t="s">
        <v>7204</v>
      </c>
      <c r="E1111" s="151" t="s">
        <v>7205</v>
      </c>
      <c r="F1111" s="151" t="s">
        <v>7206</v>
      </c>
    </row>
    <row r="1112" spans="1:11">
      <c r="A1112" s="157" t="s">
        <v>7207</v>
      </c>
      <c r="B1112" s="151" t="s">
        <v>7208</v>
      </c>
      <c r="C1112" s="151" t="s">
        <v>7209</v>
      </c>
      <c r="D1112" s="157" t="s">
        <v>7210</v>
      </c>
      <c r="E1112" s="151" t="s">
        <v>2242</v>
      </c>
      <c r="F1112" s="151" t="s">
        <v>7211</v>
      </c>
    </row>
    <row r="1113" spans="1:11">
      <c r="A1113" s="157" t="s">
        <v>7212</v>
      </c>
      <c r="B1113" s="151" t="s">
        <v>7213</v>
      </c>
      <c r="C1113" s="151" t="s">
        <v>7214</v>
      </c>
      <c r="D1113" s="157" t="s">
        <v>7215</v>
      </c>
      <c r="E1113" s="151" t="s">
        <v>2242</v>
      </c>
      <c r="F1113" s="151" t="s">
        <v>7216</v>
      </c>
    </row>
    <row r="1114" spans="1:11">
      <c r="A1114" s="157" t="s">
        <v>7217</v>
      </c>
      <c r="B1114" s="151" t="s">
        <v>7218</v>
      </c>
      <c r="C1114" s="151" t="s">
        <v>7219</v>
      </c>
      <c r="D1114" s="157" t="s">
        <v>7220</v>
      </c>
      <c r="E1114" s="151" t="s">
        <v>3910</v>
      </c>
      <c r="F1114" s="151" t="s">
        <v>6884</v>
      </c>
      <c r="G1114" s="9">
        <v>81</v>
      </c>
      <c r="H1114" s="9">
        <v>72</v>
      </c>
      <c r="I1114" s="9">
        <v>69</v>
      </c>
      <c r="J1114" s="9">
        <v>75</v>
      </c>
      <c r="K1114" s="9" t="s">
        <v>1698</v>
      </c>
    </row>
    <row r="1115" spans="1:11">
      <c r="A1115" s="157" t="s">
        <v>7221</v>
      </c>
      <c r="B1115" s="151" t="s">
        <v>7222</v>
      </c>
      <c r="C1115" s="151" t="s">
        <v>7223</v>
      </c>
      <c r="D1115" s="157" t="s">
        <v>7224</v>
      </c>
      <c r="E1115" s="151" t="s">
        <v>7225</v>
      </c>
      <c r="F1115" s="151" t="s">
        <v>7226</v>
      </c>
      <c r="G1115" s="9">
        <v>73</v>
      </c>
      <c r="H1115" s="9">
        <v>80</v>
      </c>
      <c r="I1115" s="9">
        <v>66</v>
      </c>
      <c r="J1115" s="9">
        <v>55</v>
      </c>
      <c r="K1115" s="9" t="s">
        <v>1844</v>
      </c>
    </row>
    <row r="1116" spans="1:11">
      <c r="A1116" s="157" t="s">
        <v>7227</v>
      </c>
      <c r="B1116" s="151" t="s">
        <v>7228</v>
      </c>
      <c r="C1116" s="151" t="s">
        <v>7229</v>
      </c>
      <c r="D1116" s="157" t="s">
        <v>7230</v>
      </c>
      <c r="E1116" s="151" t="s">
        <v>7225</v>
      </c>
      <c r="F1116" s="151" t="s">
        <v>7231</v>
      </c>
    </row>
    <row r="1117" spans="1:11">
      <c r="A1117" s="157" t="s">
        <v>7232</v>
      </c>
      <c r="B1117" s="151" t="s">
        <v>7233</v>
      </c>
      <c r="C1117" s="151" t="s">
        <v>7234</v>
      </c>
      <c r="D1117" s="157" t="s">
        <v>7235</v>
      </c>
      <c r="E1117" s="151" t="s">
        <v>4998</v>
      </c>
      <c r="F1117" s="151" t="s">
        <v>3329</v>
      </c>
    </row>
    <row r="1118" spans="1:11">
      <c r="A1118" s="157" t="s">
        <v>7236</v>
      </c>
      <c r="B1118" s="151" t="s">
        <v>7237</v>
      </c>
      <c r="C1118" s="151" t="s">
        <v>7238</v>
      </c>
      <c r="D1118" s="157" t="s">
        <v>7239</v>
      </c>
      <c r="E1118" s="151" t="s">
        <v>1951</v>
      </c>
      <c r="F1118" s="151" t="s">
        <v>7240</v>
      </c>
      <c r="G1118" s="9">
        <v>80</v>
      </c>
      <c r="H1118" s="9">
        <v>66</v>
      </c>
      <c r="I1118" s="9">
        <v>78</v>
      </c>
      <c r="J1118" s="9">
        <v>81</v>
      </c>
      <c r="K1118" s="9" t="s">
        <v>1698</v>
      </c>
    </row>
    <row r="1119" spans="1:11">
      <c r="A1119" s="157" t="s">
        <v>7241</v>
      </c>
      <c r="B1119" s="151" t="s">
        <v>7242</v>
      </c>
      <c r="C1119" s="151" t="s">
        <v>7243</v>
      </c>
      <c r="D1119" s="157" t="s">
        <v>7244</v>
      </c>
      <c r="E1119" s="151" t="s">
        <v>4960</v>
      </c>
      <c r="F1119" s="151" t="s">
        <v>7245</v>
      </c>
    </row>
    <row r="1120" spans="1:11">
      <c r="A1120" s="157" t="s">
        <v>7246</v>
      </c>
      <c r="B1120" s="151" t="s">
        <v>7247</v>
      </c>
      <c r="C1120" s="151" t="s">
        <v>7248</v>
      </c>
      <c r="D1120" s="157" t="s">
        <v>7249</v>
      </c>
      <c r="E1120" s="151" t="s">
        <v>3657</v>
      </c>
      <c r="F1120" s="151" t="s">
        <v>7250</v>
      </c>
    </row>
    <row r="1121" spans="1:11">
      <c r="A1121" s="157" t="s">
        <v>7251</v>
      </c>
      <c r="B1121" s="151" t="s">
        <v>7252</v>
      </c>
      <c r="C1121" s="151" t="s">
        <v>7253</v>
      </c>
      <c r="D1121" s="157" t="s">
        <v>7254</v>
      </c>
      <c r="E1121" s="151" t="s">
        <v>2861</v>
      </c>
      <c r="F1121" s="151" t="s">
        <v>6370</v>
      </c>
    </row>
    <row r="1122" spans="1:11">
      <c r="A1122" s="157" t="s">
        <v>7255</v>
      </c>
      <c r="B1122" s="151" t="s">
        <v>7256</v>
      </c>
      <c r="C1122" s="151" t="s">
        <v>7257</v>
      </c>
      <c r="D1122" s="157" t="s">
        <v>7258</v>
      </c>
      <c r="E1122" s="151" t="s">
        <v>7259</v>
      </c>
      <c r="F1122" s="151" t="s">
        <v>4344</v>
      </c>
    </row>
    <row r="1123" spans="1:11">
      <c r="A1123" s="157" t="s">
        <v>7260</v>
      </c>
      <c r="B1123" s="151" t="s">
        <v>7261</v>
      </c>
      <c r="C1123" s="151" t="s">
        <v>7262</v>
      </c>
      <c r="D1123" s="157" t="s">
        <v>7263</v>
      </c>
      <c r="E1123" s="151" t="s">
        <v>2800</v>
      </c>
      <c r="F1123" s="151" t="s">
        <v>7264</v>
      </c>
    </row>
    <row r="1124" spans="1:11">
      <c r="A1124" s="157" t="s">
        <v>7265</v>
      </c>
      <c r="B1124" s="151" t="s">
        <v>7266</v>
      </c>
      <c r="C1124" s="151" t="s">
        <v>7267</v>
      </c>
      <c r="D1124" s="157" t="s">
        <v>7268</v>
      </c>
      <c r="E1124" s="151" t="s">
        <v>1692</v>
      </c>
      <c r="F1124" s="151" t="s">
        <v>6121</v>
      </c>
    </row>
    <row r="1125" spans="1:11">
      <c r="A1125" s="157" t="s">
        <v>7269</v>
      </c>
      <c r="B1125" s="151" t="s">
        <v>7270</v>
      </c>
      <c r="C1125" s="151" t="s">
        <v>7271</v>
      </c>
      <c r="D1125" s="157" t="s">
        <v>7272</v>
      </c>
      <c r="E1125" s="151" t="s">
        <v>2108</v>
      </c>
      <c r="F1125" s="151" t="s">
        <v>7273</v>
      </c>
    </row>
    <row r="1126" spans="1:11">
      <c r="A1126" s="157" t="s">
        <v>7274</v>
      </c>
      <c r="B1126" s="151" t="s">
        <v>7275</v>
      </c>
      <c r="C1126" s="151" t="s">
        <v>7276</v>
      </c>
      <c r="D1126" s="157" t="s">
        <v>7277</v>
      </c>
      <c r="E1126" s="151" t="s">
        <v>5941</v>
      </c>
      <c r="F1126" s="151" t="s">
        <v>7278</v>
      </c>
    </row>
    <row r="1127" spans="1:11">
      <c r="A1127" s="157" t="s">
        <v>7279</v>
      </c>
      <c r="B1127" s="151" t="s">
        <v>7280</v>
      </c>
      <c r="C1127" s="151" t="s">
        <v>7281</v>
      </c>
      <c r="D1127" s="157" t="s">
        <v>7282</v>
      </c>
      <c r="E1127" s="151" t="s">
        <v>2498</v>
      </c>
      <c r="F1127" s="151" t="s">
        <v>4982</v>
      </c>
    </row>
    <row r="1128" spans="1:11">
      <c r="A1128" s="157" t="s">
        <v>7283</v>
      </c>
      <c r="B1128" s="151" t="s">
        <v>7284</v>
      </c>
      <c r="C1128" s="151" t="s">
        <v>7285</v>
      </c>
      <c r="D1128" s="157" t="s">
        <v>7286</v>
      </c>
      <c r="E1128" s="151" t="s">
        <v>7287</v>
      </c>
      <c r="F1128" s="151" t="s">
        <v>5598</v>
      </c>
      <c r="G1128" s="9">
        <v>55</v>
      </c>
      <c r="H1128" s="9">
        <v>47</v>
      </c>
      <c r="I1128" s="9">
        <v>81</v>
      </c>
      <c r="J1128" s="9">
        <v>81</v>
      </c>
      <c r="K1128" s="9" t="s">
        <v>1880</v>
      </c>
    </row>
    <row r="1129" spans="1:11">
      <c r="A1129" s="157" t="s">
        <v>7288</v>
      </c>
      <c r="B1129" s="151" t="s">
        <v>7289</v>
      </c>
      <c r="C1129" s="151" t="s">
        <v>7290</v>
      </c>
      <c r="D1129" s="157" t="s">
        <v>7291</v>
      </c>
      <c r="E1129" s="151" t="s">
        <v>2765</v>
      </c>
      <c r="F1129" s="151" t="s">
        <v>7292</v>
      </c>
    </row>
    <row r="1130" spans="1:11">
      <c r="A1130" s="157" t="s">
        <v>7293</v>
      </c>
      <c r="B1130" s="151" t="s">
        <v>7294</v>
      </c>
      <c r="C1130" s="151" t="s">
        <v>7295</v>
      </c>
      <c r="D1130" s="157" t="s">
        <v>7296</v>
      </c>
      <c r="E1130" s="151" t="s">
        <v>2976</v>
      </c>
      <c r="F1130" s="151" t="s">
        <v>7297</v>
      </c>
    </row>
    <row r="1131" spans="1:11">
      <c r="A1131" s="157" t="s">
        <v>7298</v>
      </c>
      <c r="B1131" s="151" t="s">
        <v>7299</v>
      </c>
      <c r="C1131" s="151" t="s">
        <v>7300</v>
      </c>
      <c r="D1131" s="157" t="s">
        <v>7301</v>
      </c>
      <c r="E1131" s="151" t="s">
        <v>2843</v>
      </c>
      <c r="F1131" s="151" t="s">
        <v>7302</v>
      </c>
    </row>
    <row r="1132" spans="1:11">
      <c r="A1132" s="157" t="s">
        <v>7303</v>
      </c>
      <c r="B1132" s="151" t="s">
        <v>7304</v>
      </c>
      <c r="C1132" s="151" t="s">
        <v>7305</v>
      </c>
      <c r="D1132" s="157" t="s">
        <v>7306</v>
      </c>
      <c r="E1132" s="151" t="s">
        <v>7307</v>
      </c>
      <c r="F1132" s="151" t="s">
        <v>7308</v>
      </c>
      <c r="G1132" s="9">
        <v>79</v>
      </c>
      <c r="H1132" s="9">
        <v>66</v>
      </c>
      <c r="I1132" s="9">
        <v>84</v>
      </c>
      <c r="J1132" s="9">
        <v>80</v>
      </c>
      <c r="K1132" s="9" t="s">
        <v>1834</v>
      </c>
    </row>
    <row r="1133" spans="1:11">
      <c r="A1133" s="157" t="s">
        <v>7309</v>
      </c>
      <c r="B1133" s="151" t="s">
        <v>841</v>
      </c>
      <c r="C1133" s="151" t="s">
        <v>842</v>
      </c>
      <c r="D1133" s="157" t="s">
        <v>840</v>
      </c>
      <c r="E1133" s="151" t="s">
        <v>7310</v>
      </c>
      <c r="F1133" s="151" t="s">
        <v>7311</v>
      </c>
      <c r="G1133" s="9">
        <v>83</v>
      </c>
      <c r="H1133" s="9">
        <v>82</v>
      </c>
      <c r="I1133" s="9">
        <v>67</v>
      </c>
      <c r="J1133" s="9">
        <v>64</v>
      </c>
      <c r="K1133" s="9" t="s">
        <v>1994</v>
      </c>
    </row>
    <row r="1134" spans="1:11">
      <c r="A1134" s="157" t="s">
        <v>7312</v>
      </c>
      <c r="B1134" s="151" t="s">
        <v>7313</v>
      </c>
      <c r="C1134" s="151" t="s">
        <v>865</v>
      </c>
      <c r="D1134" s="157" t="s">
        <v>863</v>
      </c>
      <c r="E1134" s="151" t="s">
        <v>7314</v>
      </c>
      <c r="F1134" s="151" t="s">
        <v>7315</v>
      </c>
      <c r="G1134" s="9">
        <v>81</v>
      </c>
      <c r="H1134" s="9">
        <v>78</v>
      </c>
      <c r="I1134" s="9">
        <v>72</v>
      </c>
      <c r="J1134" s="9">
        <v>65</v>
      </c>
      <c r="K1134" s="9" t="s">
        <v>1304</v>
      </c>
    </row>
    <row r="1135" spans="1:11">
      <c r="A1135" s="157" t="s">
        <v>7316</v>
      </c>
      <c r="B1135" s="151" t="s">
        <v>7317</v>
      </c>
      <c r="C1135" s="151" t="s">
        <v>7318</v>
      </c>
      <c r="D1135" s="157" t="s">
        <v>7319</v>
      </c>
      <c r="E1135" s="151" t="s">
        <v>7320</v>
      </c>
      <c r="F1135" s="151" t="s">
        <v>7321</v>
      </c>
    </row>
    <row r="1136" spans="1:11">
      <c r="A1136" s="157" t="s">
        <v>7322</v>
      </c>
      <c r="B1136" s="151" t="s">
        <v>7323</v>
      </c>
      <c r="C1136" s="151" t="s">
        <v>7324</v>
      </c>
      <c r="D1136" s="157" t="s">
        <v>7325</v>
      </c>
      <c r="E1136" s="151" t="s">
        <v>5239</v>
      </c>
      <c r="F1136" s="151" t="s">
        <v>7326</v>
      </c>
    </row>
    <row r="1137" spans="1:11">
      <c r="A1137" s="157" t="s">
        <v>7327</v>
      </c>
      <c r="B1137" s="151" t="s">
        <v>7328</v>
      </c>
      <c r="C1137" s="151" t="s">
        <v>7329</v>
      </c>
      <c r="D1137" s="157" t="s">
        <v>7330</v>
      </c>
      <c r="E1137" s="151" t="s">
        <v>5239</v>
      </c>
      <c r="F1137" s="151" t="s">
        <v>7331</v>
      </c>
    </row>
    <row r="1138" spans="1:11">
      <c r="A1138" s="157" t="s">
        <v>7332</v>
      </c>
      <c r="B1138" s="151" t="s">
        <v>7333</v>
      </c>
      <c r="C1138" s="151" t="s">
        <v>7334</v>
      </c>
      <c r="D1138" s="157" t="s">
        <v>7335</v>
      </c>
      <c r="E1138" s="151" t="s">
        <v>2901</v>
      </c>
      <c r="F1138" s="151" t="s">
        <v>6835</v>
      </c>
    </row>
    <row r="1139" spans="1:11">
      <c r="A1139" s="157" t="s">
        <v>7336</v>
      </c>
      <c r="B1139" s="151" t="s">
        <v>7337</v>
      </c>
      <c r="C1139" s="151" t="s">
        <v>7338</v>
      </c>
      <c r="D1139" s="157" t="s">
        <v>7339</v>
      </c>
      <c r="E1139" s="151" t="s">
        <v>2800</v>
      </c>
      <c r="F1139" s="151" t="s">
        <v>7340</v>
      </c>
    </row>
    <row r="1140" spans="1:11">
      <c r="A1140" s="157" t="s">
        <v>7341</v>
      </c>
      <c r="B1140" s="151" t="s">
        <v>7342</v>
      </c>
      <c r="C1140" s="151" t="s">
        <v>7343</v>
      </c>
      <c r="D1140" s="157" t="s">
        <v>7344</v>
      </c>
      <c r="E1140" s="151" t="s">
        <v>2800</v>
      </c>
      <c r="F1140" s="151" t="s">
        <v>7345</v>
      </c>
    </row>
    <row r="1141" spans="1:11">
      <c r="A1141" s="157" t="s">
        <v>7346</v>
      </c>
      <c r="B1141" s="151" t="s">
        <v>7347</v>
      </c>
      <c r="C1141" s="151" t="s">
        <v>7348</v>
      </c>
      <c r="D1141" s="157" t="s">
        <v>7349</v>
      </c>
      <c r="E1141" s="151" t="s">
        <v>7350</v>
      </c>
      <c r="F1141" s="151" t="s">
        <v>7351</v>
      </c>
    </row>
    <row r="1142" spans="1:11">
      <c r="A1142" s="157" t="s">
        <v>7352</v>
      </c>
      <c r="B1142" s="151" t="s">
        <v>7353</v>
      </c>
      <c r="C1142" s="151" t="s">
        <v>7354</v>
      </c>
      <c r="D1142" s="157" t="s">
        <v>7355</v>
      </c>
      <c r="E1142" s="151" t="s">
        <v>5471</v>
      </c>
      <c r="F1142" s="151" t="s">
        <v>7356</v>
      </c>
    </row>
    <row r="1143" spans="1:11">
      <c r="A1143" s="157" t="s">
        <v>7357</v>
      </c>
      <c r="B1143" s="151" t="s">
        <v>7358</v>
      </c>
      <c r="C1143" s="151" t="s">
        <v>7359</v>
      </c>
      <c r="D1143" s="157" t="s">
        <v>7360</v>
      </c>
      <c r="E1143" s="151" t="s">
        <v>4374</v>
      </c>
      <c r="F1143" s="151" t="s">
        <v>7361</v>
      </c>
    </row>
    <row r="1144" spans="1:11">
      <c r="A1144" s="157" t="s">
        <v>7362</v>
      </c>
      <c r="B1144" s="151" t="s">
        <v>7363</v>
      </c>
      <c r="C1144" s="151" t="s">
        <v>7364</v>
      </c>
      <c r="D1144" s="157" t="s">
        <v>7365</v>
      </c>
      <c r="E1144" s="151" t="s">
        <v>7366</v>
      </c>
      <c r="F1144" s="151" t="s">
        <v>7367</v>
      </c>
    </row>
    <row r="1145" spans="1:11">
      <c r="A1145" s="157" t="s">
        <v>7368</v>
      </c>
      <c r="B1145" s="151" t="s">
        <v>7369</v>
      </c>
      <c r="C1145" s="151" t="s">
        <v>7370</v>
      </c>
      <c r="D1145" s="157" t="s">
        <v>7371</v>
      </c>
      <c r="E1145" s="151" t="s">
        <v>1728</v>
      </c>
      <c r="F1145" s="151" t="s">
        <v>1748</v>
      </c>
      <c r="G1145" s="9">
        <v>84</v>
      </c>
      <c r="H1145" s="9">
        <v>66</v>
      </c>
      <c r="I1145" s="9">
        <v>84</v>
      </c>
      <c r="J1145" s="9">
        <v>90</v>
      </c>
      <c r="K1145" s="9" t="s">
        <v>1919</v>
      </c>
    </row>
    <row r="1146" spans="1:11">
      <c r="A1146" s="157" t="s">
        <v>7372</v>
      </c>
      <c r="B1146" s="151" t="s">
        <v>7373</v>
      </c>
      <c r="C1146" s="151" t="s">
        <v>7374</v>
      </c>
      <c r="D1146" s="157" t="s">
        <v>7375</v>
      </c>
      <c r="E1146" s="151" t="s">
        <v>1940</v>
      </c>
      <c r="F1146" s="151" t="s">
        <v>7376</v>
      </c>
      <c r="G1146" s="9">
        <v>79</v>
      </c>
      <c r="H1146" s="9">
        <v>61</v>
      </c>
      <c r="I1146" s="9">
        <v>81</v>
      </c>
      <c r="J1146" s="9">
        <v>93</v>
      </c>
      <c r="K1146" s="9" t="s">
        <v>1880</v>
      </c>
    </row>
    <row r="1147" spans="1:11">
      <c r="A1147" s="157" t="s">
        <v>7377</v>
      </c>
      <c r="B1147" s="151" t="s">
        <v>7378</v>
      </c>
      <c r="C1147" s="151" t="s">
        <v>7379</v>
      </c>
      <c r="D1147" s="157" t="s">
        <v>7380</v>
      </c>
      <c r="E1147" s="151" t="s">
        <v>7381</v>
      </c>
      <c r="F1147" s="151" t="s">
        <v>7382</v>
      </c>
    </row>
    <row r="1148" spans="1:11">
      <c r="A1148" s="157" t="s">
        <v>7383</v>
      </c>
      <c r="B1148" s="151" t="s">
        <v>7384</v>
      </c>
      <c r="C1148" s="151" t="s">
        <v>7385</v>
      </c>
      <c r="D1148" s="157" t="s">
        <v>7386</v>
      </c>
      <c r="E1148" s="151" t="s">
        <v>4616</v>
      </c>
      <c r="F1148" s="151" t="s">
        <v>7387</v>
      </c>
    </row>
    <row r="1149" spans="1:11">
      <c r="A1149" s="157" t="s">
        <v>7388</v>
      </c>
      <c r="B1149" s="151" t="s">
        <v>7389</v>
      </c>
      <c r="C1149" s="151" t="s">
        <v>7390</v>
      </c>
      <c r="D1149" s="157" t="s">
        <v>7391</v>
      </c>
      <c r="E1149" s="151" t="s">
        <v>7392</v>
      </c>
      <c r="F1149" s="151" t="s">
        <v>3685</v>
      </c>
    </row>
    <row r="1150" spans="1:11">
      <c r="A1150" s="157" t="s">
        <v>7393</v>
      </c>
      <c r="B1150" s="151" t="s">
        <v>7394</v>
      </c>
      <c r="C1150" s="151" t="s">
        <v>7395</v>
      </c>
      <c r="D1150" s="157" t="s">
        <v>7396</v>
      </c>
      <c r="E1150" s="151" t="s">
        <v>1669</v>
      </c>
      <c r="F1150" s="151" t="s">
        <v>7397</v>
      </c>
    </row>
    <row r="1151" spans="1:11">
      <c r="A1151" s="157" t="s">
        <v>7398</v>
      </c>
      <c r="B1151" s="151" t="s">
        <v>7399</v>
      </c>
      <c r="C1151" s="151" t="s">
        <v>7400</v>
      </c>
      <c r="D1151" s="157" t="s">
        <v>7401</v>
      </c>
      <c r="E1151" s="151" t="s">
        <v>1711</v>
      </c>
      <c r="F1151" s="151" t="s">
        <v>7402</v>
      </c>
      <c r="G1151" s="9">
        <v>70</v>
      </c>
      <c r="H1151" s="9">
        <v>20</v>
      </c>
      <c r="I1151" s="9">
        <v>83</v>
      </c>
      <c r="J1151" s="9">
        <v>87</v>
      </c>
      <c r="K1151" s="9" t="s">
        <v>2051</v>
      </c>
    </row>
    <row r="1152" spans="1:11">
      <c r="A1152" s="157" t="s">
        <v>7403</v>
      </c>
      <c r="B1152" s="151" t="s">
        <v>7404</v>
      </c>
      <c r="C1152" s="151" t="s">
        <v>7405</v>
      </c>
      <c r="D1152" s="157" t="s">
        <v>7406</v>
      </c>
      <c r="E1152" s="151" t="s">
        <v>4539</v>
      </c>
      <c r="F1152" s="151" t="s">
        <v>7407</v>
      </c>
      <c r="G1152" s="9">
        <v>79</v>
      </c>
      <c r="H1152" s="9">
        <v>78</v>
      </c>
      <c r="I1152" s="9">
        <v>67</v>
      </c>
      <c r="J1152" s="9">
        <v>78</v>
      </c>
      <c r="K1152" s="9" t="s">
        <v>2051</v>
      </c>
    </row>
    <row r="1153" spans="1:11">
      <c r="A1153" s="157" t="s">
        <v>7408</v>
      </c>
      <c r="B1153" s="151" t="s">
        <v>7409</v>
      </c>
      <c r="C1153" s="151" t="s">
        <v>7410</v>
      </c>
      <c r="D1153" s="157" t="s">
        <v>7411</v>
      </c>
      <c r="E1153" s="151" t="s">
        <v>2671</v>
      </c>
      <c r="F1153" s="151" t="s">
        <v>7412</v>
      </c>
      <c r="G1153" s="9">
        <v>82</v>
      </c>
      <c r="H1153" s="9">
        <v>76</v>
      </c>
      <c r="I1153" s="9">
        <v>80</v>
      </c>
      <c r="J1153" s="9">
        <v>77</v>
      </c>
      <c r="K1153" s="9" t="s">
        <v>1834</v>
      </c>
    </row>
    <row r="1154" spans="1:11">
      <c r="A1154" s="157" t="s">
        <v>7413</v>
      </c>
      <c r="B1154" s="151" t="s">
        <v>7414</v>
      </c>
      <c r="C1154" s="151" t="s">
        <v>7415</v>
      </c>
      <c r="D1154" s="157" t="s">
        <v>7416</v>
      </c>
      <c r="E1154" s="151" t="s">
        <v>2137</v>
      </c>
      <c r="F1154" s="151" t="s">
        <v>7417</v>
      </c>
    </row>
    <row r="1155" spans="1:11">
      <c r="A1155" s="157" t="s">
        <v>7418</v>
      </c>
      <c r="B1155" s="151" t="s">
        <v>7419</v>
      </c>
      <c r="C1155" s="151" t="s">
        <v>7420</v>
      </c>
      <c r="D1155" s="157" t="s">
        <v>7421</v>
      </c>
      <c r="E1155" s="151" t="s">
        <v>1917</v>
      </c>
      <c r="F1155" s="151" t="s">
        <v>7422</v>
      </c>
    </row>
    <row r="1156" spans="1:11">
      <c r="A1156" s="157" t="s">
        <v>7423</v>
      </c>
      <c r="B1156" s="151" t="s">
        <v>7424</v>
      </c>
      <c r="C1156" s="151" t="s">
        <v>7425</v>
      </c>
      <c r="D1156" s="157" t="s">
        <v>7426</v>
      </c>
      <c r="E1156" s="151" t="s">
        <v>1917</v>
      </c>
      <c r="F1156" s="151" t="s">
        <v>4847</v>
      </c>
    </row>
    <row r="1157" spans="1:11">
      <c r="A1157" s="157" t="s">
        <v>7427</v>
      </c>
      <c r="B1157" s="151" t="s">
        <v>7428</v>
      </c>
      <c r="C1157" s="151" t="s">
        <v>7429</v>
      </c>
      <c r="D1157" s="157" t="s">
        <v>7430</v>
      </c>
      <c r="E1157" s="151" t="s">
        <v>4852</v>
      </c>
      <c r="F1157" s="151" t="s">
        <v>7431</v>
      </c>
    </row>
    <row r="1158" spans="1:11">
      <c r="A1158" s="157" t="s">
        <v>7432</v>
      </c>
      <c r="B1158" s="151" t="s">
        <v>7433</v>
      </c>
      <c r="C1158" s="151" t="s">
        <v>7434</v>
      </c>
      <c r="D1158" s="157" t="s">
        <v>7435</v>
      </c>
      <c r="E1158" s="151" t="s">
        <v>7436</v>
      </c>
      <c r="F1158" s="151" t="s">
        <v>1740</v>
      </c>
    </row>
    <row r="1159" spans="1:11">
      <c r="A1159" s="157" t="s">
        <v>7437</v>
      </c>
      <c r="B1159" s="151" t="s">
        <v>7438</v>
      </c>
      <c r="C1159" s="151" t="s">
        <v>7439</v>
      </c>
      <c r="D1159" s="157" t="s">
        <v>7440</v>
      </c>
      <c r="E1159" s="151" t="s">
        <v>2296</v>
      </c>
      <c r="F1159" s="151" t="s">
        <v>7441</v>
      </c>
    </row>
    <row r="1160" spans="1:11">
      <c r="A1160" s="157" t="s">
        <v>7442</v>
      </c>
      <c r="B1160" s="151" t="s">
        <v>7443</v>
      </c>
      <c r="C1160" s="151" t="s">
        <v>7444</v>
      </c>
      <c r="D1160" s="157" t="s">
        <v>7445</v>
      </c>
      <c r="E1160" s="151" t="s">
        <v>1732</v>
      </c>
      <c r="F1160" s="151" t="s">
        <v>5860</v>
      </c>
    </row>
    <row r="1161" spans="1:11">
      <c r="A1161" s="157" t="s">
        <v>7446</v>
      </c>
      <c r="B1161" s="151" t="s">
        <v>7447</v>
      </c>
      <c r="C1161" s="151" t="s">
        <v>7448</v>
      </c>
      <c r="D1161" s="157" t="s">
        <v>7449</v>
      </c>
      <c r="E1161" s="151" t="s">
        <v>2022</v>
      </c>
      <c r="F1161" s="151" t="s">
        <v>7450</v>
      </c>
      <c r="G1161" s="9">
        <v>81</v>
      </c>
      <c r="H1161" s="9">
        <v>58</v>
      </c>
      <c r="I1161" s="9">
        <v>77</v>
      </c>
      <c r="J1161" s="9">
        <v>85</v>
      </c>
      <c r="K1161" s="9" t="s">
        <v>1698</v>
      </c>
    </row>
    <row r="1162" spans="1:11">
      <c r="A1162" s="157" t="s">
        <v>7451</v>
      </c>
      <c r="B1162" s="151" t="s">
        <v>7452</v>
      </c>
      <c r="C1162" s="151" t="s">
        <v>7453</v>
      </c>
      <c r="D1162" s="157" t="s">
        <v>7454</v>
      </c>
      <c r="E1162" s="151" t="s">
        <v>7455</v>
      </c>
      <c r="F1162" s="151" t="s">
        <v>7456</v>
      </c>
    </row>
    <row r="1163" spans="1:11">
      <c r="A1163" s="157" t="s">
        <v>7457</v>
      </c>
      <c r="B1163" s="151" t="s">
        <v>7458</v>
      </c>
      <c r="C1163" s="151" t="s">
        <v>7459</v>
      </c>
      <c r="D1163" s="157" t="s">
        <v>7460</v>
      </c>
      <c r="E1163" s="151" t="s">
        <v>5917</v>
      </c>
      <c r="F1163" s="151" t="s">
        <v>6802</v>
      </c>
    </row>
    <row r="1164" spans="1:11">
      <c r="A1164" s="157" t="s">
        <v>7461</v>
      </c>
      <c r="B1164" s="151" t="s">
        <v>7462</v>
      </c>
      <c r="C1164" s="151" t="s">
        <v>7463</v>
      </c>
      <c r="D1164" s="157" t="s">
        <v>7464</v>
      </c>
      <c r="E1164" s="151" t="s">
        <v>1852</v>
      </c>
      <c r="F1164" s="151" t="s">
        <v>7465</v>
      </c>
      <c r="G1164" s="9">
        <v>76</v>
      </c>
      <c r="H1164" s="9">
        <v>84</v>
      </c>
      <c r="I1164" s="9">
        <v>57</v>
      </c>
      <c r="J1164" s="9">
        <v>41</v>
      </c>
      <c r="K1164" s="9" t="s">
        <v>1304</v>
      </c>
    </row>
    <row r="1165" spans="1:11">
      <c r="A1165" s="157" t="s">
        <v>7466</v>
      </c>
      <c r="B1165" s="151" t="s">
        <v>7467</v>
      </c>
      <c r="C1165" s="151" t="s">
        <v>3683</v>
      </c>
      <c r="D1165" s="157" t="s">
        <v>7468</v>
      </c>
      <c r="E1165" s="151" t="s">
        <v>1852</v>
      </c>
      <c r="F1165" s="151" t="s">
        <v>7469</v>
      </c>
    </row>
    <row r="1166" spans="1:11">
      <c r="A1166" s="157" t="s">
        <v>7470</v>
      </c>
      <c r="B1166" s="151" t="s">
        <v>7471</v>
      </c>
      <c r="C1166" s="151" t="s">
        <v>7472</v>
      </c>
      <c r="D1166" s="157" t="s">
        <v>7473</v>
      </c>
      <c r="E1166" s="151" t="s">
        <v>7474</v>
      </c>
      <c r="F1166" s="151" t="s">
        <v>7475</v>
      </c>
    </row>
    <row r="1167" spans="1:11">
      <c r="A1167" s="157" t="s">
        <v>7476</v>
      </c>
      <c r="B1167" s="151" t="s">
        <v>7477</v>
      </c>
      <c r="C1167" s="151" t="s">
        <v>7478</v>
      </c>
      <c r="D1167" s="157" t="s">
        <v>7479</v>
      </c>
      <c r="E1167" s="151" t="s">
        <v>1743</v>
      </c>
      <c r="F1167" s="151" t="s">
        <v>7480</v>
      </c>
      <c r="G1167" s="9">
        <v>57</v>
      </c>
      <c r="H1167" s="9">
        <v>81</v>
      </c>
      <c r="I1167" s="9">
        <v>41</v>
      </c>
      <c r="J1167" s="9">
        <v>1</v>
      </c>
      <c r="K1167" s="9" t="s">
        <v>1774</v>
      </c>
    </row>
    <row r="1168" spans="1:11">
      <c r="A1168" s="157" t="s">
        <v>7481</v>
      </c>
      <c r="B1168" s="151" t="s">
        <v>7482</v>
      </c>
      <c r="C1168" s="151" t="s">
        <v>7483</v>
      </c>
      <c r="D1168" s="157" t="s">
        <v>7484</v>
      </c>
      <c r="E1168" s="151" t="s">
        <v>1743</v>
      </c>
      <c r="F1168" s="151" t="s">
        <v>7485</v>
      </c>
    </row>
    <row r="1169" spans="1:11">
      <c r="A1169" s="157" t="s">
        <v>7486</v>
      </c>
      <c r="B1169" s="151" t="s">
        <v>7487</v>
      </c>
      <c r="C1169" s="151" t="s">
        <v>7488</v>
      </c>
      <c r="D1169" s="157" t="s">
        <v>7489</v>
      </c>
      <c r="E1169" s="151" t="s">
        <v>4082</v>
      </c>
      <c r="F1169" s="151" t="s">
        <v>7490</v>
      </c>
    </row>
    <row r="1170" spans="1:11">
      <c r="A1170" s="157" t="s">
        <v>7491</v>
      </c>
      <c r="B1170" s="151" t="s">
        <v>7492</v>
      </c>
      <c r="C1170" s="151" t="s">
        <v>7493</v>
      </c>
      <c r="D1170" s="157" t="s">
        <v>7494</v>
      </c>
      <c r="E1170" s="151" t="s">
        <v>3328</v>
      </c>
      <c r="F1170" s="151" t="s">
        <v>2000</v>
      </c>
      <c r="G1170" s="9">
        <v>74</v>
      </c>
      <c r="H1170" s="9">
        <v>45</v>
      </c>
      <c r="I1170" s="9">
        <v>74</v>
      </c>
      <c r="J1170" s="9">
        <v>83</v>
      </c>
      <c r="K1170" s="9" t="s">
        <v>1919</v>
      </c>
    </row>
    <row r="1171" spans="1:11">
      <c r="A1171" s="157" t="s">
        <v>7495</v>
      </c>
      <c r="B1171" s="151" t="s">
        <v>7496</v>
      </c>
      <c r="C1171" s="151" t="s">
        <v>7497</v>
      </c>
      <c r="D1171" s="157" t="s">
        <v>7498</v>
      </c>
      <c r="E1171" s="151" t="s">
        <v>2369</v>
      </c>
      <c r="F1171" s="151" t="s">
        <v>7499</v>
      </c>
    </row>
    <row r="1172" spans="1:11">
      <c r="A1172" s="157" t="s">
        <v>7500</v>
      </c>
      <c r="B1172" s="151" t="s">
        <v>7501</v>
      </c>
      <c r="C1172" s="151" t="s">
        <v>7502</v>
      </c>
      <c r="D1172" s="157" t="s">
        <v>7503</v>
      </c>
      <c r="E1172" s="151" t="s">
        <v>3925</v>
      </c>
      <c r="F1172" s="151" t="s">
        <v>7504</v>
      </c>
    </row>
    <row r="1173" spans="1:11">
      <c r="A1173" s="157" t="s">
        <v>7505</v>
      </c>
      <c r="B1173" s="151" t="s">
        <v>7506</v>
      </c>
      <c r="C1173" s="151" t="s">
        <v>7507</v>
      </c>
      <c r="D1173" s="157" t="s">
        <v>7508</v>
      </c>
      <c r="E1173" s="151" t="s">
        <v>3925</v>
      </c>
      <c r="F1173" s="151" t="s">
        <v>6411</v>
      </c>
    </row>
    <row r="1174" spans="1:11">
      <c r="A1174" s="157" t="s">
        <v>7509</v>
      </c>
      <c r="B1174" s="151" t="s">
        <v>7510</v>
      </c>
      <c r="C1174" s="151" t="s">
        <v>7511</v>
      </c>
      <c r="D1174" s="157" t="s">
        <v>7512</v>
      </c>
      <c r="E1174" s="151" t="s">
        <v>2137</v>
      </c>
      <c r="F1174" s="151" t="s">
        <v>7513</v>
      </c>
    </row>
    <row r="1175" spans="1:11">
      <c r="A1175" s="157" t="s">
        <v>7514</v>
      </c>
      <c r="B1175" s="151" t="s">
        <v>7515</v>
      </c>
      <c r="C1175" s="151" t="s">
        <v>7516</v>
      </c>
      <c r="D1175" s="157" t="s">
        <v>7517</v>
      </c>
      <c r="E1175" s="151" t="s">
        <v>7518</v>
      </c>
      <c r="F1175" s="151" t="s">
        <v>7519</v>
      </c>
    </row>
    <row r="1176" spans="1:11">
      <c r="A1176" s="157" t="s">
        <v>7520</v>
      </c>
      <c r="B1176" s="151" t="s">
        <v>7521</v>
      </c>
      <c r="C1176" s="151" t="s">
        <v>7522</v>
      </c>
      <c r="D1176" s="157" t="s">
        <v>7523</v>
      </c>
      <c r="E1176" s="151" t="s">
        <v>1747</v>
      </c>
      <c r="F1176" s="151" t="s">
        <v>6026</v>
      </c>
    </row>
    <row r="1177" spans="1:11">
      <c r="A1177" s="157" t="s">
        <v>7524</v>
      </c>
      <c r="B1177" s="151" t="s">
        <v>7525</v>
      </c>
      <c r="C1177" s="151" t="s">
        <v>7526</v>
      </c>
      <c r="D1177" s="157" t="s">
        <v>7527</v>
      </c>
      <c r="E1177" s="151" t="s">
        <v>2457</v>
      </c>
      <c r="F1177" s="151" t="s">
        <v>7528</v>
      </c>
    </row>
    <row r="1178" spans="1:11">
      <c r="A1178" s="157" t="s">
        <v>7529</v>
      </c>
      <c r="B1178" s="151" t="s">
        <v>7530</v>
      </c>
      <c r="C1178" s="151" t="s">
        <v>7531</v>
      </c>
      <c r="D1178" s="157" t="s">
        <v>7532</v>
      </c>
      <c r="E1178" s="151" t="s">
        <v>1917</v>
      </c>
      <c r="F1178" s="151" t="s">
        <v>7533</v>
      </c>
    </row>
    <row r="1179" spans="1:11">
      <c r="A1179" s="157" t="s">
        <v>7534</v>
      </c>
      <c r="B1179" s="151" t="s">
        <v>7535</v>
      </c>
      <c r="C1179" s="151" t="s">
        <v>7536</v>
      </c>
      <c r="D1179" s="157" t="s">
        <v>7537</v>
      </c>
      <c r="E1179" s="151" t="s">
        <v>2861</v>
      </c>
      <c r="F1179" s="151" t="s">
        <v>7245</v>
      </c>
    </row>
    <row r="1180" spans="1:11">
      <c r="A1180" s="157" t="s">
        <v>7538</v>
      </c>
      <c r="B1180" s="151" t="s">
        <v>7539</v>
      </c>
      <c r="C1180" s="151" t="s">
        <v>7540</v>
      </c>
      <c r="D1180" s="157" t="s">
        <v>7541</v>
      </c>
      <c r="E1180" s="151" t="s">
        <v>2861</v>
      </c>
      <c r="F1180" s="151" t="s">
        <v>4966</v>
      </c>
    </row>
    <row r="1181" spans="1:11">
      <c r="A1181" s="157" t="s">
        <v>7542</v>
      </c>
      <c r="B1181" s="151" t="s">
        <v>7543</v>
      </c>
      <c r="C1181" s="151" t="s">
        <v>7544</v>
      </c>
      <c r="D1181" s="157" t="s">
        <v>7545</v>
      </c>
      <c r="E1181" s="151" t="s">
        <v>3135</v>
      </c>
      <c r="F1181" s="151" t="s">
        <v>7546</v>
      </c>
    </row>
    <row r="1182" spans="1:11">
      <c r="A1182" s="157" t="s">
        <v>7547</v>
      </c>
      <c r="B1182" s="151" t="s">
        <v>7548</v>
      </c>
      <c r="C1182" s="151" t="s">
        <v>7549</v>
      </c>
      <c r="D1182" s="157" t="s">
        <v>7550</v>
      </c>
      <c r="E1182" s="151" t="s">
        <v>7551</v>
      </c>
      <c r="F1182" s="151" t="s">
        <v>4629</v>
      </c>
    </row>
    <row r="1183" spans="1:11">
      <c r="A1183" s="157" t="s">
        <v>7552</v>
      </c>
      <c r="B1183" s="151" t="s">
        <v>7553</v>
      </c>
      <c r="C1183" s="151" t="s">
        <v>7554</v>
      </c>
      <c r="D1183" s="157" t="s">
        <v>7555</v>
      </c>
      <c r="E1183" s="151" t="s">
        <v>7556</v>
      </c>
      <c r="F1183" s="151" t="s">
        <v>7557</v>
      </c>
    </row>
    <row r="1184" spans="1:11">
      <c r="A1184" s="157" t="s">
        <v>7558</v>
      </c>
      <c r="B1184" s="151" t="s">
        <v>7559</v>
      </c>
      <c r="C1184" s="151" t="s">
        <v>7560</v>
      </c>
      <c r="D1184" s="157" t="s">
        <v>7561</v>
      </c>
      <c r="E1184" s="151" t="s">
        <v>6845</v>
      </c>
      <c r="F1184" s="151" t="s">
        <v>3402</v>
      </c>
    </row>
    <row r="1185" spans="1:11">
      <c r="A1185" s="157" t="s">
        <v>7562</v>
      </c>
      <c r="B1185" s="151" t="s">
        <v>7563</v>
      </c>
      <c r="C1185" s="151" t="s">
        <v>7564</v>
      </c>
      <c r="D1185" s="157" t="s">
        <v>7565</v>
      </c>
      <c r="E1185" s="151" t="s">
        <v>7566</v>
      </c>
      <c r="F1185" s="151" t="s">
        <v>7567</v>
      </c>
    </row>
    <row r="1186" spans="1:11">
      <c r="A1186" s="157" t="s">
        <v>7568</v>
      </c>
      <c r="B1186" s="151" t="s">
        <v>7569</v>
      </c>
      <c r="C1186" s="151" t="s">
        <v>7570</v>
      </c>
      <c r="D1186" s="157" t="s">
        <v>7571</v>
      </c>
      <c r="E1186" s="151" t="s">
        <v>7572</v>
      </c>
      <c r="F1186" s="151" t="s">
        <v>7573</v>
      </c>
    </row>
    <row r="1187" spans="1:11">
      <c r="A1187" s="157" t="s">
        <v>7574</v>
      </c>
      <c r="B1187" s="151" t="s">
        <v>7575</v>
      </c>
      <c r="C1187" s="151" t="s">
        <v>7576</v>
      </c>
      <c r="D1187" s="157" t="s">
        <v>7577</v>
      </c>
      <c r="E1187" s="151" t="s">
        <v>7572</v>
      </c>
      <c r="F1187" s="151" t="s">
        <v>7578</v>
      </c>
    </row>
    <row r="1188" spans="1:11">
      <c r="A1188" s="157" t="s">
        <v>7579</v>
      </c>
      <c r="B1188" s="151" t="s">
        <v>7580</v>
      </c>
      <c r="C1188" s="151" t="s">
        <v>7581</v>
      </c>
      <c r="D1188" s="157" t="s">
        <v>7582</v>
      </c>
      <c r="E1188" s="151" t="s">
        <v>5359</v>
      </c>
      <c r="F1188" s="151" t="s">
        <v>7583</v>
      </c>
    </row>
    <row r="1189" spans="1:11">
      <c r="A1189" s="157" t="s">
        <v>7584</v>
      </c>
      <c r="B1189" s="151" t="s">
        <v>7585</v>
      </c>
      <c r="C1189" s="151" t="s">
        <v>7586</v>
      </c>
      <c r="D1189" s="157" t="s">
        <v>7587</v>
      </c>
      <c r="E1189" s="151" t="s">
        <v>7588</v>
      </c>
      <c r="F1189" s="151" t="s">
        <v>7589</v>
      </c>
    </row>
    <row r="1190" spans="1:11">
      <c r="A1190" s="157" t="s">
        <v>7590</v>
      </c>
      <c r="B1190" s="151" t="s">
        <v>7591</v>
      </c>
      <c r="C1190" s="151" t="s">
        <v>7592</v>
      </c>
      <c r="D1190" s="157" t="s">
        <v>7593</v>
      </c>
      <c r="E1190" s="151" t="s">
        <v>7594</v>
      </c>
      <c r="F1190" s="151" t="s">
        <v>7595</v>
      </c>
    </row>
    <row r="1191" spans="1:11">
      <c r="A1191" s="157" t="s">
        <v>7596</v>
      </c>
      <c r="B1191" s="151" t="s">
        <v>7597</v>
      </c>
      <c r="C1191" s="151" t="s">
        <v>7598</v>
      </c>
      <c r="D1191" s="157" t="s">
        <v>7599</v>
      </c>
      <c r="E1191" s="151" t="s">
        <v>6025</v>
      </c>
      <c r="F1191" s="151" t="s">
        <v>7600</v>
      </c>
    </row>
    <row r="1192" spans="1:11">
      <c r="A1192" s="157" t="s">
        <v>7601</v>
      </c>
      <c r="B1192" s="161">
        <v>1191</v>
      </c>
      <c r="C1192" s="161">
        <v>1191</v>
      </c>
      <c r="D1192" s="157" t="s">
        <v>7601</v>
      </c>
      <c r="E1192" s="161">
        <v>1191</v>
      </c>
      <c r="F1192" s="161">
        <v>1191</v>
      </c>
    </row>
    <row r="1193" spans="1:11">
      <c r="A1193" s="157" t="s">
        <v>7602</v>
      </c>
      <c r="B1193" s="151"/>
      <c r="C1193" s="151"/>
      <c r="D1193" s="157" t="s">
        <v>7602</v>
      </c>
      <c r="E1193" s="151"/>
      <c r="F1193" s="151"/>
    </row>
    <row r="1194" spans="1:11">
      <c r="A1194" s="157" t="s">
        <v>7603</v>
      </c>
      <c r="B1194" s="151" t="s">
        <v>7604</v>
      </c>
      <c r="C1194" s="151" t="s">
        <v>7605</v>
      </c>
      <c r="D1194" s="157" t="s">
        <v>7606</v>
      </c>
      <c r="E1194" s="151" t="s">
        <v>1684</v>
      </c>
      <c r="F1194" s="151" t="s">
        <v>2605</v>
      </c>
    </row>
    <row r="1195" spans="1:11">
      <c r="A1195" s="157" t="s">
        <v>7607</v>
      </c>
      <c r="B1195" s="151" t="s">
        <v>7608</v>
      </c>
      <c r="C1195" s="151" t="s">
        <v>7609</v>
      </c>
      <c r="D1195" s="157" t="s">
        <v>7610</v>
      </c>
      <c r="E1195" s="151" t="s">
        <v>7611</v>
      </c>
      <c r="F1195" s="151" t="s">
        <v>7612</v>
      </c>
    </row>
    <row r="1196" spans="1:11">
      <c r="A1196" s="157" t="s">
        <v>7613</v>
      </c>
      <c r="B1196" s="151" t="s">
        <v>7614</v>
      </c>
      <c r="C1196" s="151" t="s">
        <v>7615</v>
      </c>
      <c r="D1196" s="157" t="s">
        <v>7616</v>
      </c>
      <c r="E1196" s="151" t="s">
        <v>7617</v>
      </c>
      <c r="F1196" s="151" t="s">
        <v>5593</v>
      </c>
      <c r="G1196" s="9">
        <v>69</v>
      </c>
      <c r="H1196" s="9">
        <v>70</v>
      </c>
      <c r="I1196" s="9">
        <v>80</v>
      </c>
      <c r="J1196" s="9">
        <v>53</v>
      </c>
      <c r="K1196" s="9" t="s">
        <v>7157</v>
      </c>
    </row>
    <row r="1197" spans="1:11">
      <c r="A1197" s="157" t="s">
        <v>7618</v>
      </c>
      <c r="B1197" s="151"/>
      <c r="C1197" s="151"/>
      <c r="D1197" s="157" t="s">
        <v>7618</v>
      </c>
      <c r="E1197" s="151"/>
      <c r="F1197" s="151"/>
    </row>
    <row r="1198" spans="1:11">
      <c r="A1198" s="157" t="s">
        <v>7619</v>
      </c>
      <c r="B1198" s="151" t="s">
        <v>7620</v>
      </c>
      <c r="C1198" s="151" t="s">
        <v>7621</v>
      </c>
      <c r="D1198" s="157" t="s">
        <v>7622</v>
      </c>
      <c r="E1198" s="151" t="s">
        <v>2867</v>
      </c>
      <c r="F1198" s="151" t="s">
        <v>3269</v>
      </c>
    </row>
    <row r="1199" spans="1:11">
      <c r="A1199" s="157" t="s">
        <v>7623</v>
      </c>
      <c r="B1199" s="151" t="s">
        <v>7624</v>
      </c>
      <c r="C1199" s="151" t="s">
        <v>7625</v>
      </c>
      <c r="D1199" s="157" t="s">
        <v>7626</v>
      </c>
      <c r="E1199" s="151" t="s">
        <v>3495</v>
      </c>
      <c r="F1199" s="151" t="s">
        <v>7627</v>
      </c>
    </row>
    <row r="1200" spans="1:11">
      <c r="A1200" s="157" t="s">
        <v>7628</v>
      </c>
      <c r="B1200" s="151"/>
      <c r="C1200" s="151"/>
      <c r="D1200" s="157" t="s">
        <v>7628</v>
      </c>
      <c r="E1200" s="151"/>
      <c r="F1200" s="151"/>
    </row>
    <row r="1201" spans="1:11">
      <c r="A1201" s="157" t="s">
        <v>7629</v>
      </c>
      <c r="B1201" s="151" t="s">
        <v>7630</v>
      </c>
      <c r="C1201" s="151" t="s">
        <v>7631</v>
      </c>
      <c r="D1201" s="157" t="s">
        <v>7632</v>
      </c>
      <c r="E1201" s="151" t="s">
        <v>7633</v>
      </c>
      <c r="F1201" s="151" t="s">
        <v>7634</v>
      </c>
    </row>
    <row r="1202" spans="1:11">
      <c r="A1202" s="157" t="s">
        <v>7635</v>
      </c>
      <c r="B1202" s="151" t="s">
        <v>7636</v>
      </c>
      <c r="C1202" s="151" t="s">
        <v>7637</v>
      </c>
      <c r="D1202" s="157" t="s">
        <v>7638</v>
      </c>
      <c r="E1202" s="151" t="s">
        <v>7639</v>
      </c>
      <c r="F1202" s="151" t="s">
        <v>2777</v>
      </c>
    </row>
    <row r="1203" spans="1:11">
      <c r="A1203" s="157" t="s">
        <v>7640</v>
      </c>
      <c r="B1203" s="151" t="s">
        <v>7641</v>
      </c>
      <c r="C1203" s="151" t="s">
        <v>7642</v>
      </c>
      <c r="D1203" s="157" t="s">
        <v>7643</v>
      </c>
      <c r="E1203" s="151" t="s">
        <v>7644</v>
      </c>
      <c r="F1203" s="151" t="s">
        <v>7645</v>
      </c>
    </row>
    <row r="1204" spans="1:11">
      <c r="A1204" s="157" t="s">
        <v>7646</v>
      </c>
      <c r="B1204" s="151" t="s">
        <v>7647</v>
      </c>
      <c r="C1204" s="151" t="s">
        <v>7648</v>
      </c>
      <c r="D1204" s="157" t="s">
        <v>7649</v>
      </c>
      <c r="E1204" s="151" t="s">
        <v>7650</v>
      </c>
      <c r="F1204" s="151" t="s">
        <v>7651</v>
      </c>
      <c r="G1204" s="9">
        <v>72</v>
      </c>
      <c r="H1204" s="9">
        <v>64</v>
      </c>
      <c r="I1204" s="9">
        <v>76</v>
      </c>
      <c r="J1204" s="9">
        <v>80</v>
      </c>
      <c r="K1204" s="9" t="s">
        <v>1779</v>
      </c>
    </row>
    <row r="1205" spans="1:11">
      <c r="A1205" s="157" t="s">
        <v>7652</v>
      </c>
      <c r="B1205" s="151" t="s">
        <v>7653</v>
      </c>
      <c r="C1205" s="151" t="s">
        <v>7654</v>
      </c>
      <c r="D1205" s="157" t="s">
        <v>7655</v>
      </c>
      <c r="E1205" s="151" t="s">
        <v>7656</v>
      </c>
      <c r="F1205" s="151" t="s">
        <v>1759</v>
      </c>
    </row>
    <row r="1206" spans="1:11">
      <c r="A1206" s="157" t="s">
        <v>7657</v>
      </c>
      <c r="B1206" s="151" t="s">
        <v>7658</v>
      </c>
      <c r="C1206" s="151" t="s">
        <v>7659</v>
      </c>
      <c r="D1206" s="157" t="s">
        <v>7660</v>
      </c>
      <c r="E1206" s="151" t="s">
        <v>5549</v>
      </c>
      <c r="F1206" s="151" t="s">
        <v>7661</v>
      </c>
    </row>
    <row r="1207" spans="1:11">
      <c r="A1207" s="157" t="s">
        <v>7662</v>
      </c>
      <c r="B1207" s="151" t="s">
        <v>7663</v>
      </c>
      <c r="C1207" s="151" t="s">
        <v>7664</v>
      </c>
      <c r="D1207" s="157" t="s">
        <v>7665</v>
      </c>
      <c r="E1207" s="151" t="s">
        <v>1839</v>
      </c>
      <c r="F1207" s="151" t="s">
        <v>6219</v>
      </c>
    </row>
    <row r="1208" spans="1:11">
      <c r="A1208" s="157" t="s">
        <v>7666</v>
      </c>
      <c r="B1208" s="151" t="s">
        <v>7667</v>
      </c>
      <c r="C1208" s="151" t="s">
        <v>7668</v>
      </c>
      <c r="D1208" s="157" t="s">
        <v>7669</v>
      </c>
      <c r="E1208" s="151" t="s">
        <v>7670</v>
      </c>
      <c r="F1208" s="151" t="s">
        <v>7671</v>
      </c>
    </row>
    <row r="1209" spans="1:11">
      <c r="A1209" s="157" t="s">
        <v>7672</v>
      </c>
      <c r="B1209" s="151" t="s">
        <v>7673</v>
      </c>
      <c r="C1209" s="151" t="s">
        <v>7674</v>
      </c>
      <c r="D1209" s="157" t="s">
        <v>7675</v>
      </c>
      <c r="E1209" s="151" t="s">
        <v>7676</v>
      </c>
      <c r="F1209" s="151" t="s">
        <v>7677</v>
      </c>
    </row>
    <row r="1210" spans="1:11">
      <c r="A1210" s="157" t="s">
        <v>7678</v>
      </c>
      <c r="B1210" s="151" t="s">
        <v>7679</v>
      </c>
      <c r="C1210" s="151" t="s">
        <v>7680</v>
      </c>
      <c r="D1210" s="157" t="s">
        <v>7681</v>
      </c>
      <c r="E1210" s="151" t="s">
        <v>3452</v>
      </c>
      <c r="F1210" s="151" t="s">
        <v>7682</v>
      </c>
    </row>
    <row r="1211" spans="1:11">
      <c r="A1211" s="157" t="s">
        <v>7683</v>
      </c>
      <c r="B1211" s="151" t="s">
        <v>7684</v>
      </c>
      <c r="C1211" s="151" t="s">
        <v>7685</v>
      </c>
      <c r="D1211" s="157" t="s">
        <v>7686</v>
      </c>
      <c r="E1211" s="151" t="s">
        <v>7687</v>
      </c>
      <c r="F1211" s="151" t="s">
        <v>7688</v>
      </c>
    </row>
    <row r="1212" spans="1:11">
      <c r="A1212" s="157" t="s">
        <v>7689</v>
      </c>
      <c r="B1212" s="151" t="s">
        <v>7690</v>
      </c>
      <c r="C1212" s="151" t="s">
        <v>7691</v>
      </c>
      <c r="D1212" s="157" t="s">
        <v>7692</v>
      </c>
      <c r="E1212" s="151" t="s">
        <v>7693</v>
      </c>
      <c r="F1212" s="151" t="s">
        <v>7231</v>
      </c>
    </row>
    <row r="1213" spans="1:11">
      <c r="A1213" s="157" t="s">
        <v>7694</v>
      </c>
      <c r="B1213" s="151" t="s">
        <v>7695</v>
      </c>
      <c r="C1213" s="151" t="s">
        <v>7696</v>
      </c>
      <c r="D1213" s="157" t="s">
        <v>7697</v>
      </c>
      <c r="E1213" s="151" t="s">
        <v>3141</v>
      </c>
      <c r="F1213" s="151" t="s">
        <v>7698</v>
      </c>
    </row>
    <row r="1214" spans="1:11">
      <c r="A1214" s="157" t="s">
        <v>7699</v>
      </c>
      <c r="B1214" s="151" t="s">
        <v>7700</v>
      </c>
      <c r="C1214" s="151" t="s">
        <v>7701</v>
      </c>
      <c r="D1214" s="157" t="s">
        <v>7702</v>
      </c>
      <c r="E1214" s="151" t="s">
        <v>7703</v>
      </c>
      <c r="F1214" s="151" t="s">
        <v>7704</v>
      </c>
    </row>
    <row r="1215" spans="1:11">
      <c r="A1215" s="157" t="s">
        <v>7705</v>
      </c>
      <c r="B1215" s="151" t="s">
        <v>7706</v>
      </c>
      <c r="C1215" s="151" t="s">
        <v>7707</v>
      </c>
      <c r="D1215" s="157" t="s">
        <v>7708</v>
      </c>
      <c r="E1215" s="151" t="s">
        <v>7709</v>
      </c>
      <c r="F1215" s="151" t="s">
        <v>7710</v>
      </c>
    </row>
    <row r="1216" spans="1:11">
      <c r="A1216" s="157" t="s">
        <v>7711</v>
      </c>
      <c r="B1216" s="161">
        <v>1215</v>
      </c>
      <c r="C1216" s="161">
        <v>1215</v>
      </c>
      <c r="D1216" s="157" t="s">
        <v>7711</v>
      </c>
      <c r="E1216" s="161">
        <v>1215</v>
      </c>
      <c r="F1216" s="161">
        <v>1215</v>
      </c>
    </row>
    <row r="1217" spans="1:12">
      <c r="A1217" s="157" t="s">
        <v>7712</v>
      </c>
      <c r="B1217" s="151"/>
      <c r="C1217" s="151"/>
      <c r="D1217" s="157" t="s">
        <v>7712</v>
      </c>
      <c r="E1217" s="151"/>
      <c r="F1217" s="151"/>
    </row>
    <row r="1218" spans="1:12">
      <c r="A1218" s="157" t="s">
        <v>7713</v>
      </c>
      <c r="B1218" s="151" t="s">
        <v>7714</v>
      </c>
      <c r="C1218" s="151" t="s">
        <v>7715</v>
      </c>
      <c r="D1218" s="157" t="s">
        <v>7716</v>
      </c>
      <c r="E1218" s="151" t="s">
        <v>3328</v>
      </c>
      <c r="F1218" s="151" t="s">
        <v>5004</v>
      </c>
    </row>
    <row r="1219" spans="1:12">
      <c r="A1219" s="157" t="s">
        <v>7717</v>
      </c>
      <c r="B1219" s="161">
        <v>1218</v>
      </c>
      <c r="C1219" s="161">
        <v>1218</v>
      </c>
      <c r="D1219" s="157" t="s">
        <v>7717</v>
      </c>
      <c r="E1219" s="161">
        <v>1218</v>
      </c>
      <c r="F1219" s="161">
        <v>1218</v>
      </c>
    </row>
    <row r="1220" spans="1:12">
      <c r="A1220" s="157" t="s">
        <v>7718</v>
      </c>
      <c r="B1220" s="151"/>
      <c r="C1220" s="151"/>
      <c r="D1220" s="157" t="s">
        <v>7718</v>
      </c>
      <c r="E1220" s="151"/>
      <c r="F1220" s="151"/>
    </row>
    <row r="1221" spans="1:12">
      <c r="A1221" s="157" t="s">
        <v>7719</v>
      </c>
      <c r="B1221" s="151" t="s">
        <v>7720</v>
      </c>
      <c r="C1221" s="151" t="s">
        <v>7721</v>
      </c>
      <c r="D1221" s="157" t="s">
        <v>1220</v>
      </c>
      <c r="E1221" s="151" t="s">
        <v>7722</v>
      </c>
      <c r="F1221" s="151" t="s">
        <v>7723</v>
      </c>
    </row>
    <row r="1222" spans="1:12">
      <c r="A1222" s="157" t="s">
        <v>7724</v>
      </c>
      <c r="B1222" s="151" t="s">
        <v>7725</v>
      </c>
      <c r="C1222" s="151" t="s">
        <v>910</v>
      </c>
      <c r="D1222" s="157" t="s">
        <v>7726</v>
      </c>
      <c r="E1222" s="151" t="s">
        <v>1665</v>
      </c>
      <c r="F1222" s="151" t="s">
        <v>4847</v>
      </c>
      <c r="G1222" s="9">
        <v>94</v>
      </c>
      <c r="H1222" s="9">
        <v>82</v>
      </c>
      <c r="I1222" s="9">
        <v>93</v>
      </c>
      <c r="J1222" s="9">
        <v>92</v>
      </c>
    </row>
    <row r="1223" spans="1:12">
      <c r="A1223" s="157" t="s">
        <v>7727</v>
      </c>
      <c r="B1223" s="151" t="s">
        <v>7728</v>
      </c>
      <c r="C1223" s="151" t="s">
        <v>7729</v>
      </c>
      <c r="D1223" s="157" t="s">
        <v>7730</v>
      </c>
      <c r="E1223" s="151" t="s">
        <v>7731</v>
      </c>
      <c r="F1223" s="151" t="s">
        <v>7732</v>
      </c>
      <c r="G1223" s="9">
        <v>29</v>
      </c>
      <c r="H1223" s="9">
        <v>26</v>
      </c>
      <c r="I1223" s="9">
        <v>90</v>
      </c>
      <c r="J1223" s="9">
        <v>32</v>
      </c>
      <c r="K1223" s="9" t="s">
        <v>7157</v>
      </c>
    </row>
    <row r="1224" spans="1:12">
      <c r="A1224" s="157" t="s">
        <v>7733</v>
      </c>
      <c r="B1224" s="151" t="s">
        <v>7734</v>
      </c>
      <c r="C1224" s="151" t="s">
        <v>7735</v>
      </c>
      <c r="D1224" s="157" t="s">
        <v>7736</v>
      </c>
      <c r="E1224" s="151" t="s">
        <v>7737</v>
      </c>
      <c r="F1224" s="151" t="s">
        <v>7738</v>
      </c>
    </row>
    <row r="1225" spans="1:12">
      <c r="A1225" s="157" t="s">
        <v>7739</v>
      </c>
      <c r="B1225" s="151" t="s">
        <v>7740</v>
      </c>
      <c r="C1225" s="158" t="s">
        <v>7741</v>
      </c>
      <c r="D1225" s="157" t="s">
        <v>7742</v>
      </c>
      <c r="E1225" s="151" t="s">
        <v>1811</v>
      </c>
      <c r="F1225" s="151" t="s">
        <v>7743</v>
      </c>
      <c r="G1225" s="9">
        <v>78</v>
      </c>
      <c r="H1225" s="9">
        <v>80</v>
      </c>
      <c r="I1225" s="9">
        <v>62</v>
      </c>
      <c r="J1225" s="9">
        <v>58</v>
      </c>
      <c r="K1225" s="9" t="s">
        <v>7744</v>
      </c>
    </row>
    <row r="1226" spans="1:12">
      <c r="A1226" s="157" t="s">
        <v>7745</v>
      </c>
      <c r="B1226" s="151"/>
      <c r="C1226" s="151"/>
      <c r="D1226" s="157" t="s">
        <v>7746</v>
      </c>
      <c r="E1226" s="151"/>
      <c r="F1226" s="151"/>
    </row>
    <row r="1227" spans="1:12">
      <c r="A1227" s="157" t="s">
        <v>7747</v>
      </c>
      <c r="B1227" s="151" t="s">
        <v>7748</v>
      </c>
      <c r="C1227" s="151" t="s">
        <v>7749</v>
      </c>
      <c r="D1227" s="157" t="s">
        <v>7750</v>
      </c>
      <c r="E1227" s="151" t="s">
        <v>7751</v>
      </c>
      <c r="F1227" s="151" t="s">
        <v>7752</v>
      </c>
    </row>
    <row r="1228" spans="1:12">
      <c r="A1228" s="157" t="s">
        <v>7753</v>
      </c>
      <c r="B1228" s="151" t="s">
        <v>7754</v>
      </c>
      <c r="C1228" s="151" t="s">
        <v>7755</v>
      </c>
      <c r="D1228" s="157" t="s">
        <v>7756</v>
      </c>
      <c r="E1228" s="151" t="s">
        <v>1647</v>
      </c>
      <c r="F1228" s="151" t="s">
        <v>7757</v>
      </c>
      <c r="G1228" s="9">
        <v>66</v>
      </c>
      <c r="H1228" s="9">
        <v>79</v>
      </c>
      <c r="I1228" s="9">
        <v>64</v>
      </c>
      <c r="J1228" s="9">
        <v>49</v>
      </c>
      <c r="K1228" s="9" t="s">
        <v>7758</v>
      </c>
      <c r="L1228" s="9" t="s">
        <v>7759</v>
      </c>
    </row>
    <row r="1229" spans="1:12">
      <c r="A1229" s="157" t="s">
        <v>7760</v>
      </c>
      <c r="B1229" s="151" t="s">
        <v>7761</v>
      </c>
      <c r="C1229" s="151" t="s">
        <v>7762</v>
      </c>
      <c r="D1229" s="157" t="s">
        <v>7763</v>
      </c>
      <c r="E1229" s="151" t="s">
        <v>7764</v>
      </c>
      <c r="F1229" s="151" t="s">
        <v>6173</v>
      </c>
    </row>
    <row r="1230" spans="1:12">
      <c r="A1230" s="157" t="s">
        <v>7765</v>
      </c>
      <c r="B1230" s="151" t="s">
        <v>7766</v>
      </c>
      <c r="C1230" s="151" t="s">
        <v>7767</v>
      </c>
      <c r="D1230" s="157" t="s">
        <v>6449</v>
      </c>
      <c r="E1230" s="151" t="s">
        <v>1706</v>
      </c>
      <c r="F1230" s="151" t="s">
        <v>1782</v>
      </c>
      <c r="G1230" s="9">
        <v>80</v>
      </c>
      <c r="H1230" s="9">
        <v>65</v>
      </c>
      <c r="I1230" s="9">
        <v>81</v>
      </c>
      <c r="J1230" s="9">
        <v>77</v>
      </c>
      <c r="K1230" s="9" t="s">
        <v>1834</v>
      </c>
    </row>
    <row r="1231" spans="1:12">
      <c r="A1231" s="157" t="s">
        <v>7768</v>
      </c>
      <c r="B1231" s="151" t="s">
        <v>7769</v>
      </c>
      <c r="C1231" s="151" t="s">
        <v>7770</v>
      </c>
      <c r="D1231" s="157" t="s">
        <v>7771</v>
      </c>
      <c r="E1231" s="151" t="s">
        <v>7772</v>
      </c>
      <c r="F1231" s="151" t="s">
        <v>7773</v>
      </c>
    </row>
    <row r="1232" spans="1:12">
      <c r="A1232" s="157" t="s">
        <v>7774</v>
      </c>
      <c r="B1232" s="151" t="s">
        <v>7775</v>
      </c>
      <c r="C1232" s="151" t="s">
        <v>7776</v>
      </c>
      <c r="D1232" s="157" t="s">
        <v>7777</v>
      </c>
      <c r="E1232" s="151" t="s">
        <v>1957</v>
      </c>
      <c r="F1232" s="151" t="s">
        <v>3148</v>
      </c>
      <c r="G1232" s="9">
        <v>82</v>
      </c>
      <c r="H1232" s="9">
        <v>70</v>
      </c>
      <c r="I1232" s="9">
        <v>68</v>
      </c>
      <c r="J1232" s="9">
        <v>75</v>
      </c>
      <c r="K1232" s="9" t="s">
        <v>1698</v>
      </c>
    </row>
    <row r="1233" spans="1:11">
      <c r="A1233" s="157" t="s">
        <v>7778</v>
      </c>
      <c r="B1233" s="151" t="s">
        <v>7779</v>
      </c>
      <c r="C1233" s="151" t="s">
        <v>7780</v>
      </c>
      <c r="D1233" s="157" t="s">
        <v>7781</v>
      </c>
      <c r="E1233" s="151" t="s">
        <v>5692</v>
      </c>
      <c r="F1233" s="151" t="s">
        <v>2072</v>
      </c>
    </row>
    <row r="1234" spans="1:11">
      <c r="A1234" s="157" t="s">
        <v>7782</v>
      </c>
      <c r="B1234" s="151" t="s">
        <v>7783</v>
      </c>
      <c r="C1234" s="151" t="s">
        <v>7784</v>
      </c>
      <c r="D1234" s="157" t="s">
        <v>7785</v>
      </c>
      <c r="E1234" s="151" t="s">
        <v>3559</v>
      </c>
      <c r="F1234" s="151" t="s">
        <v>7786</v>
      </c>
    </row>
    <row r="1235" spans="1:11">
      <c r="A1235" s="157" t="s">
        <v>7787</v>
      </c>
      <c r="B1235" s="151" t="s">
        <v>7788</v>
      </c>
      <c r="C1235" s="151" t="s">
        <v>7789</v>
      </c>
      <c r="D1235" s="157" t="s">
        <v>7790</v>
      </c>
      <c r="E1235" s="151" t="s">
        <v>7791</v>
      </c>
      <c r="F1235" s="151" t="s">
        <v>7792</v>
      </c>
    </row>
    <row r="1236" spans="1:11">
      <c r="A1236" s="157" t="s">
        <v>7793</v>
      </c>
      <c r="B1236" s="151" t="s">
        <v>7794</v>
      </c>
      <c r="C1236" s="151" t="s">
        <v>7795</v>
      </c>
      <c r="D1236" s="157" t="s">
        <v>7796</v>
      </c>
      <c r="E1236" s="151" t="s">
        <v>7797</v>
      </c>
      <c r="F1236" s="151" t="s">
        <v>2946</v>
      </c>
    </row>
    <row r="1237" spans="1:11">
      <c r="A1237" s="157" t="s">
        <v>7798</v>
      </c>
      <c r="B1237" s="151" t="s">
        <v>7799</v>
      </c>
      <c r="C1237" s="151" t="s">
        <v>7800</v>
      </c>
      <c r="D1237" s="157" t="s">
        <v>7801</v>
      </c>
      <c r="E1237" s="151" t="s">
        <v>7802</v>
      </c>
      <c r="F1237" s="151" t="s">
        <v>7803</v>
      </c>
    </row>
    <row r="1238" spans="1:11">
      <c r="A1238" s="157" t="s">
        <v>7804</v>
      </c>
      <c r="B1238" s="151" t="s">
        <v>7805</v>
      </c>
      <c r="C1238" s="151" t="s">
        <v>7806</v>
      </c>
      <c r="D1238" s="157" t="s">
        <v>7807</v>
      </c>
      <c r="E1238" s="151" t="s">
        <v>2805</v>
      </c>
      <c r="F1238" s="151" t="s">
        <v>4030</v>
      </c>
    </row>
    <row r="1239" spans="1:11">
      <c r="A1239" s="157" t="s">
        <v>7808</v>
      </c>
      <c r="B1239" s="151" t="s">
        <v>7809</v>
      </c>
      <c r="C1239" s="151" t="s">
        <v>7810</v>
      </c>
      <c r="D1239" s="157" t="s">
        <v>7811</v>
      </c>
      <c r="E1239" s="151" t="s">
        <v>7812</v>
      </c>
      <c r="F1239" s="151" t="s">
        <v>7813</v>
      </c>
    </row>
    <row r="1240" spans="1:11">
      <c r="A1240" s="157" t="s">
        <v>7814</v>
      </c>
      <c r="B1240" s="151" t="s">
        <v>7815</v>
      </c>
      <c r="C1240" s="151" t="s">
        <v>7816</v>
      </c>
      <c r="D1240" s="157" t="s">
        <v>7817</v>
      </c>
      <c r="E1240" s="151" t="s">
        <v>5503</v>
      </c>
      <c r="F1240" s="151" t="s">
        <v>7818</v>
      </c>
    </row>
    <row r="1241" spans="1:11">
      <c r="A1241" s="157" t="s">
        <v>7819</v>
      </c>
      <c r="B1241" s="151" t="s">
        <v>7820</v>
      </c>
      <c r="C1241" s="151" t="s">
        <v>7821</v>
      </c>
      <c r="D1241" s="157" t="s">
        <v>7822</v>
      </c>
      <c r="E1241" s="151" t="s">
        <v>7190</v>
      </c>
      <c r="F1241" s="151" t="s">
        <v>7823</v>
      </c>
    </row>
    <row r="1242" spans="1:11">
      <c r="A1242" s="157" t="s">
        <v>7824</v>
      </c>
      <c r="B1242" s="151" t="s">
        <v>7825</v>
      </c>
      <c r="C1242" s="151" t="s">
        <v>7826</v>
      </c>
      <c r="D1242" s="157" t="s">
        <v>7827</v>
      </c>
      <c r="E1242" s="151" t="s">
        <v>7190</v>
      </c>
      <c r="F1242" s="151" t="s">
        <v>1643</v>
      </c>
    </row>
    <row r="1243" spans="1:11">
      <c r="A1243" s="157" t="s">
        <v>7828</v>
      </c>
      <c r="B1243" s="151" t="s">
        <v>7829</v>
      </c>
      <c r="C1243" s="151" t="s">
        <v>7830</v>
      </c>
      <c r="D1243" s="157" t="s">
        <v>7831</v>
      </c>
      <c r="E1243" s="151" t="s">
        <v>7611</v>
      </c>
      <c r="F1243" s="151" t="s">
        <v>2256</v>
      </c>
    </row>
    <row r="1244" spans="1:11">
      <c r="A1244" s="157" t="s">
        <v>7832</v>
      </c>
      <c r="B1244" s="151" t="s">
        <v>7833</v>
      </c>
      <c r="C1244" s="151" t="s">
        <v>7834</v>
      </c>
      <c r="D1244" s="157" t="s">
        <v>7835</v>
      </c>
      <c r="E1244" s="151" t="s">
        <v>7836</v>
      </c>
      <c r="F1244" s="151" t="s">
        <v>7837</v>
      </c>
    </row>
    <row r="1245" spans="1:11">
      <c r="A1245" s="157" t="s">
        <v>7838</v>
      </c>
      <c r="B1245" s="151" t="s">
        <v>7839</v>
      </c>
      <c r="C1245" s="151" t="s">
        <v>7840</v>
      </c>
      <c r="D1245" s="157" t="s">
        <v>7841</v>
      </c>
      <c r="E1245" s="151" t="s">
        <v>3541</v>
      </c>
      <c r="F1245" s="151" t="s">
        <v>1847</v>
      </c>
    </row>
    <row r="1246" spans="1:11">
      <c r="A1246" s="157" t="s">
        <v>7842</v>
      </c>
      <c r="B1246" s="151" t="s">
        <v>7843</v>
      </c>
      <c r="C1246" s="151" t="s">
        <v>7844</v>
      </c>
      <c r="D1246" s="157" t="s">
        <v>7845</v>
      </c>
      <c r="E1246" s="151" t="s">
        <v>1661</v>
      </c>
      <c r="F1246" s="151" t="s">
        <v>7846</v>
      </c>
      <c r="G1246" s="9">
        <v>83</v>
      </c>
      <c r="H1246" s="9">
        <v>74</v>
      </c>
      <c r="I1246" s="9">
        <v>78</v>
      </c>
      <c r="J1246" s="9">
        <v>73</v>
      </c>
      <c r="K1246" s="9" t="s">
        <v>1834</v>
      </c>
    </row>
    <row r="1247" spans="1:11">
      <c r="A1247" s="157" t="s">
        <v>7847</v>
      </c>
      <c r="B1247" s="151"/>
      <c r="C1247" s="151"/>
      <c r="D1247" s="157" t="s">
        <v>7847</v>
      </c>
      <c r="E1247" s="151"/>
      <c r="F1247" s="151"/>
    </row>
    <row r="1248" spans="1:11">
      <c r="A1248" s="157" t="s">
        <v>7848</v>
      </c>
      <c r="B1248" s="151" t="s">
        <v>7849</v>
      </c>
      <c r="C1248" s="151" t="s">
        <v>7850</v>
      </c>
      <c r="D1248" s="157" t="s">
        <v>7851</v>
      </c>
      <c r="E1248" s="151" t="s">
        <v>7852</v>
      </c>
      <c r="F1248" s="151" t="s">
        <v>7853</v>
      </c>
    </row>
    <row r="1249" spans="1:11">
      <c r="A1249" s="157" t="s">
        <v>7854</v>
      </c>
      <c r="B1249" s="151" t="s">
        <v>7855</v>
      </c>
      <c r="C1249" s="151" t="s">
        <v>7856</v>
      </c>
      <c r="D1249" s="157" t="s">
        <v>7857</v>
      </c>
      <c r="E1249" s="151" t="s">
        <v>7858</v>
      </c>
      <c r="F1249" s="151" t="s">
        <v>7859</v>
      </c>
    </row>
    <row r="1250" spans="1:11">
      <c r="A1250" s="157" t="s">
        <v>7860</v>
      </c>
      <c r="B1250" s="151" t="s">
        <v>7861</v>
      </c>
      <c r="C1250" s="151" t="s">
        <v>7862</v>
      </c>
      <c r="D1250" s="157" t="s">
        <v>7863</v>
      </c>
      <c r="E1250" s="151" t="s">
        <v>7864</v>
      </c>
      <c r="F1250" s="151" t="s">
        <v>2302</v>
      </c>
    </row>
    <row r="1251" spans="1:11">
      <c r="A1251" s="157" t="s">
        <v>7865</v>
      </c>
      <c r="B1251" s="151" t="s">
        <v>7866</v>
      </c>
      <c r="C1251" s="151" t="s">
        <v>7867</v>
      </c>
      <c r="D1251" s="157" t="s">
        <v>7868</v>
      </c>
      <c r="E1251" s="151" t="s">
        <v>4307</v>
      </c>
      <c r="F1251" s="151" t="s">
        <v>7869</v>
      </c>
    </row>
    <row r="1252" spans="1:11">
      <c r="A1252" s="157" t="s">
        <v>7870</v>
      </c>
      <c r="B1252" s="151" t="s">
        <v>7871</v>
      </c>
      <c r="C1252" s="151" t="s">
        <v>7872</v>
      </c>
      <c r="D1252" s="157" t="s">
        <v>7873</v>
      </c>
      <c r="E1252" s="151" t="s">
        <v>1692</v>
      </c>
      <c r="F1252" s="151" t="s">
        <v>7874</v>
      </c>
    </row>
    <row r="1253" spans="1:11">
      <c r="A1253" s="157" t="s">
        <v>7875</v>
      </c>
      <c r="B1253" s="151" t="s">
        <v>7876</v>
      </c>
      <c r="C1253" s="151" t="s">
        <v>7877</v>
      </c>
      <c r="D1253" s="157" t="s">
        <v>7878</v>
      </c>
      <c r="E1253" s="151" t="s">
        <v>7879</v>
      </c>
      <c r="F1253" s="151" t="s">
        <v>3240</v>
      </c>
    </row>
    <row r="1254" spans="1:11">
      <c r="A1254" s="157" t="s">
        <v>7880</v>
      </c>
      <c r="B1254" s="151" t="s">
        <v>7881</v>
      </c>
      <c r="C1254" s="151" t="s">
        <v>7882</v>
      </c>
      <c r="D1254" s="157" t="s">
        <v>7883</v>
      </c>
      <c r="E1254" s="151" t="s">
        <v>1665</v>
      </c>
      <c r="F1254" s="151" t="s">
        <v>7884</v>
      </c>
    </row>
    <row r="1255" spans="1:11">
      <c r="A1255" s="157" t="s">
        <v>7885</v>
      </c>
      <c r="B1255" s="151" t="s">
        <v>7886</v>
      </c>
      <c r="C1255" s="151" t="s">
        <v>7887</v>
      </c>
      <c r="D1255" s="157" t="s">
        <v>7888</v>
      </c>
      <c r="E1255" s="151" t="s">
        <v>5239</v>
      </c>
      <c r="F1255" s="151" t="s">
        <v>7889</v>
      </c>
      <c r="G1255" s="9">
        <v>84</v>
      </c>
      <c r="H1255" s="9">
        <v>74</v>
      </c>
      <c r="I1255" s="9">
        <v>78</v>
      </c>
      <c r="J1255" s="9">
        <v>81</v>
      </c>
      <c r="K1255" s="9" t="s">
        <v>1698</v>
      </c>
    </row>
    <row r="1256" spans="1:11">
      <c r="A1256" s="157" t="s">
        <v>7890</v>
      </c>
      <c r="B1256" s="151" t="s">
        <v>7891</v>
      </c>
      <c r="C1256" s="151" t="s">
        <v>7892</v>
      </c>
      <c r="D1256" s="157" t="s">
        <v>7893</v>
      </c>
      <c r="E1256" s="151" t="s">
        <v>6010</v>
      </c>
      <c r="F1256" s="151" t="s">
        <v>2823</v>
      </c>
    </row>
    <row r="1257" spans="1:11">
      <c r="A1257" s="157" t="s">
        <v>7894</v>
      </c>
      <c r="B1257" s="151" t="s">
        <v>7895</v>
      </c>
      <c r="C1257" s="151" t="s">
        <v>7896</v>
      </c>
      <c r="D1257" s="157" t="s">
        <v>7897</v>
      </c>
      <c r="E1257" s="151" t="s">
        <v>7898</v>
      </c>
      <c r="F1257" s="151" t="s">
        <v>5798</v>
      </c>
    </row>
    <row r="1258" spans="1:11">
      <c r="A1258" s="157" t="s">
        <v>7899</v>
      </c>
      <c r="B1258" s="151" t="s">
        <v>7900</v>
      </c>
      <c r="C1258" s="151" t="s">
        <v>7901</v>
      </c>
      <c r="D1258" s="157" t="s">
        <v>7902</v>
      </c>
      <c r="E1258" s="151" t="s">
        <v>7903</v>
      </c>
      <c r="F1258" s="151" t="s">
        <v>7904</v>
      </c>
    </row>
    <row r="1259" spans="1:11">
      <c r="A1259" s="157" t="s">
        <v>7905</v>
      </c>
      <c r="B1259" s="151" t="s">
        <v>7906</v>
      </c>
      <c r="C1259" s="151" t="s">
        <v>7907</v>
      </c>
      <c r="D1259" s="157" t="s">
        <v>7908</v>
      </c>
      <c r="E1259" s="151" t="s">
        <v>1692</v>
      </c>
      <c r="F1259" s="151" t="s">
        <v>7909</v>
      </c>
    </row>
    <row r="1260" spans="1:11">
      <c r="A1260" s="157" t="s">
        <v>7910</v>
      </c>
      <c r="B1260" s="151" t="s">
        <v>7911</v>
      </c>
      <c r="C1260" s="151" t="s">
        <v>7912</v>
      </c>
      <c r="D1260" s="157" t="s">
        <v>7913</v>
      </c>
      <c r="E1260" s="151" t="s">
        <v>4908</v>
      </c>
      <c r="F1260" s="151" t="s">
        <v>7914</v>
      </c>
    </row>
    <row r="1261" spans="1:11">
      <c r="A1261" s="157" t="s">
        <v>7915</v>
      </c>
      <c r="B1261" s="151" t="s">
        <v>7916</v>
      </c>
      <c r="C1261" s="151" t="s">
        <v>7917</v>
      </c>
      <c r="D1261" s="157" t="s">
        <v>7918</v>
      </c>
      <c r="E1261" s="151" t="s">
        <v>1752</v>
      </c>
      <c r="F1261" s="151" t="s">
        <v>3716</v>
      </c>
    </row>
    <row r="1262" spans="1:11">
      <c r="A1262" s="157" t="s">
        <v>7919</v>
      </c>
      <c r="B1262" s="151" t="s">
        <v>7920</v>
      </c>
      <c r="C1262" s="151" t="s">
        <v>7921</v>
      </c>
      <c r="D1262" s="157" t="s">
        <v>7922</v>
      </c>
      <c r="E1262" s="151" t="s">
        <v>3743</v>
      </c>
      <c r="F1262" s="151" t="s">
        <v>7923</v>
      </c>
      <c r="G1262" s="9">
        <v>84</v>
      </c>
      <c r="H1262" s="9">
        <v>79</v>
      </c>
      <c r="I1262" s="9">
        <v>76</v>
      </c>
      <c r="J1262" s="9">
        <v>81</v>
      </c>
      <c r="K1262" s="9" t="s">
        <v>1698</v>
      </c>
    </row>
    <row r="1263" spans="1:11">
      <c r="A1263" s="157" t="s">
        <v>7924</v>
      </c>
      <c r="B1263" s="151" t="s">
        <v>7925</v>
      </c>
      <c r="C1263" s="151" t="s">
        <v>7926</v>
      </c>
      <c r="D1263" s="157" t="s">
        <v>7927</v>
      </c>
      <c r="E1263" s="151" t="s">
        <v>7928</v>
      </c>
      <c r="F1263" s="151" t="s">
        <v>2711</v>
      </c>
    </row>
    <row r="1264" spans="1:11">
      <c r="A1264" s="157" t="s">
        <v>7929</v>
      </c>
      <c r="B1264" s="151" t="s">
        <v>7930</v>
      </c>
      <c r="C1264" s="151" t="s">
        <v>7931</v>
      </c>
      <c r="D1264" s="157" t="s">
        <v>7932</v>
      </c>
      <c r="E1264" s="151" t="s">
        <v>7350</v>
      </c>
      <c r="F1264" s="151" t="s">
        <v>7933</v>
      </c>
    </row>
    <row r="1265" spans="1:11">
      <c r="A1265" s="157" t="s">
        <v>7934</v>
      </c>
      <c r="B1265" s="151" t="s">
        <v>7935</v>
      </c>
      <c r="C1265" s="151" t="s">
        <v>7936</v>
      </c>
      <c r="D1265" s="157" t="s">
        <v>7937</v>
      </c>
      <c r="E1265" s="151" t="s">
        <v>4040</v>
      </c>
      <c r="F1265" s="151" t="s">
        <v>6954</v>
      </c>
    </row>
    <row r="1266" spans="1:11">
      <c r="A1266" s="157" t="s">
        <v>7938</v>
      </c>
      <c r="B1266" s="151" t="s">
        <v>7939</v>
      </c>
      <c r="C1266" s="151" t="s">
        <v>7940</v>
      </c>
      <c r="D1266" s="157" t="s">
        <v>7941</v>
      </c>
      <c r="E1266" s="151" t="s">
        <v>1715</v>
      </c>
      <c r="F1266" s="151" t="s">
        <v>6210</v>
      </c>
    </row>
    <row r="1267" spans="1:11">
      <c r="A1267" s="157" t="s">
        <v>7942</v>
      </c>
      <c r="B1267" s="151" t="s">
        <v>7943</v>
      </c>
      <c r="C1267" s="151" t="s">
        <v>7944</v>
      </c>
      <c r="D1267" s="157" t="s">
        <v>7945</v>
      </c>
      <c r="E1267" s="151" t="s">
        <v>7946</v>
      </c>
      <c r="F1267" s="151" t="s">
        <v>7947</v>
      </c>
    </row>
    <row r="1268" spans="1:11">
      <c r="A1268" s="157" t="s">
        <v>7948</v>
      </c>
      <c r="B1268" s="151" t="s">
        <v>7949</v>
      </c>
      <c r="C1268" s="151" t="s">
        <v>7950</v>
      </c>
      <c r="D1268" s="157" t="s">
        <v>7951</v>
      </c>
      <c r="E1268" s="151" t="s">
        <v>3229</v>
      </c>
      <c r="F1268" s="151" t="s">
        <v>7952</v>
      </c>
    </row>
    <row r="1269" spans="1:11">
      <c r="A1269" s="157" t="s">
        <v>7953</v>
      </c>
      <c r="B1269" s="151" t="s">
        <v>7954</v>
      </c>
      <c r="C1269" s="151" t="s">
        <v>7955</v>
      </c>
      <c r="D1269" s="157" t="s">
        <v>7956</v>
      </c>
      <c r="E1269" s="151" t="s">
        <v>7957</v>
      </c>
      <c r="F1269" s="151" t="s">
        <v>7958</v>
      </c>
    </row>
    <row r="1270" spans="1:11">
      <c r="A1270" s="157" t="s">
        <v>7959</v>
      </c>
      <c r="B1270" s="151" t="s">
        <v>7960</v>
      </c>
      <c r="C1270" s="151" t="s">
        <v>7961</v>
      </c>
      <c r="D1270" s="157" t="s">
        <v>7962</v>
      </c>
      <c r="E1270" s="151" t="s">
        <v>1784</v>
      </c>
      <c r="F1270" s="151" t="s">
        <v>7963</v>
      </c>
    </row>
    <row r="1271" spans="1:11">
      <c r="A1271" s="157" t="s">
        <v>7964</v>
      </c>
      <c r="B1271" s="151" t="s">
        <v>7965</v>
      </c>
      <c r="C1271" s="151" t="s">
        <v>7966</v>
      </c>
      <c r="D1271" s="157" t="s">
        <v>7967</v>
      </c>
      <c r="E1271" s="151" t="s">
        <v>7968</v>
      </c>
      <c r="F1271" s="151" t="s">
        <v>3610</v>
      </c>
    </row>
    <row r="1272" spans="1:11">
      <c r="A1272" s="157" t="s">
        <v>7969</v>
      </c>
      <c r="B1272" s="151" t="s">
        <v>7970</v>
      </c>
      <c r="C1272" s="151" t="s">
        <v>7971</v>
      </c>
      <c r="D1272" s="157" t="s">
        <v>7972</v>
      </c>
      <c r="E1272" s="151" t="s">
        <v>1715</v>
      </c>
      <c r="F1272" s="151" t="s">
        <v>5699</v>
      </c>
    </row>
    <row r="1273" spans="1:11">
      <c r="A1273" s="157" t="s">
        <v>7973</v>
      </c>
      <c r="B1273" s="151" t="s">
        <v>7974</v>
      </c>
      <c r="C1273" s="151" t="s">
        <v>7975</v>
      </c>
      <c r="D1273" s="157" t="s">
        <v>7976</v>
      </c>
      <c r="E1273" s="151" t="s">
        <v>2498</v>
      </c>
      <c r="F1273" s="151" t="s">
        <v>7977</v>
      </c>
      <c r="G1273" s="9">
        <v>87</v>
      </c>
      <c r="H1273" s="9">
        <v>84</v>
      </c>
      <c r="I1273" s="9">
        <v>69</v>
      </c>
      <c r="J1273" s="9">
        <v>67</v>
      </c>
      <c r="K1273" s="9" t="s">
        <v>7978</v>
      </c>
    </row>
    <row r="1274" spans="1:11">
      <c r="A1274" s="157" t="s">
        <v>7979</v>
      </c>
      <c r="B1274" s="151" t="s">
        <v>7980</v>
      </c>
      <c r="C1274" s="151" t="s">
        <v>7981</v>
      </c>
      <c r="D1274" s="157" t="s">
        <v>7982</v>
      </c>
      <c r="E1274" s="151" t="s">
        <v>2498</v>
      </c>
      <c r="F1274" s="151" t="s">
        <v>3269</v>
      </c>
    </row>
    <row r="1275" spans="1:11">
      <c r="A1275" s="157" t="s">
        <v>7983</v>
      </c>
      <c r="B1275" s="151" t="s">
        <v>7984</v>
      </c>
      <c r="C1275" s="151" t="s">
        <v>7985</v>
      </c>
      <c r="D1275" s="157" t="s">
        <v>7986</v>
      </c>
      <c r="E1275" s="151" t="s">
        <v>3541</v>
      </c>
      <c r="F1275" s="151" t="s">
        <v>3680</v>
      </c>
    </row>
    <row r="1276" spans="1:11">
      <c r="A1276" s="157" t="s">
        <v>7987</v>
      </c>
      <c r="B1276" s="151" t="s">
        <v>7988</v>
      </c>
      <c r="C1276" s="151" t="s">
        <v>7989</v>
      </c>
      <c r="D1276" s="157" t="s">
        <v>7990</v>
      </c>
      <c r="E1276" s="151" t="s">
        <v>7991</v>
      </c>
      <c r="F1276" s="151" t="s">
        <v>4344</v>
      </c>
      <c r="G1276" s="9">
        <v>63</v>
      </c>
      <c r="H1276" s="9">
        <v>81</v>
      </c>
      <c r="I1276" s="9">
        <v>53</v>
      </c>
      <c r="J1276" s="9">
        <v>15</v>
      </c>
      <c r="K1276" s="9" t="s">
        <v>1994</v>
      </c>
    </row>
    <row r="1277" spans="1:11">
      <c r="A1277" s="157" t="s">
        <v>7992</v>
      </c>
      <c r="B1277" s="151" t="s">
        <v>7993</v>
      </c>
      <c r="C1277" s="151" t="s">
        <v>7994</v>
      </c>
      <c r="D1277" s="157" t="s">
        <v>7995</v>
      </c>
      <c r="E1277" s="151" t="s">
        <v>1647</v>
      </c>
      <c r="F1277" s="151" t="s">
        <v>7996</v>
      </c>
    </row>
    <row r="1278" spans="1:11">
      <c r="A1278" s="157" t="s">
        <v>7997</v>
      </c>
      <c r="B1278" s="151" t="s">
        <v>7998</v>
      </c>
      <c r="C1278" s="151" t="s">
        <v>7999</v>
      </c>
      <c r="D1278" s="157" t="s">
        <v>8000</v>
      </c>
      <c r="E1278" s="151" t="s">
        <v>3085</v>
      </c>
      <c r="F1278" s="151" t="s">
        <v>8001</v>
      </c>
    </row>
    <row r="1279" spans="1:11">
      <c r="A1279" s="157" t="s">
        <v>8002</v>
      </c>
      <c r="B1279" s="151" t="s">
        <v>8003</v>
      </c>
      <c r="C1279" s="151" t="s">
        <v>8004</v>
      </c>
      <c r="D1279" s="157" t="s">
        <v>8005</v>
      </c>
      <c r="E1279" s="151" t="s">
        <v>3085</v>
      </c>
      <c r="F1279" s="151" t="s">
        <v>8006</v>
      </c>
    </row>
    <row r="1280" spans="1:11">
      <c r="A1280" s="157" t="s">
        <v>8007</v>
      </c>
      <c r="B1280" s="151" t="s">
        <v>8008</v>
      </c>
      <c r="C1280" s="151" t="s">
        <v>8009</v>
      </c>
      <c r="D1280" s="157" t="s">
        <v>8010</v>
      </c>
      <c r="E1280" s="151" t="s">
        <v>2522</v>
      </c>
      <c r="F1280" s="151" t="s">
        <v>4238</v>
      </c>
    </row>
    <row r="1281" spans="1:11">
      <c r="A1281" s="157" t="s">
        <v>8011</v>
      </c>
      <c r="B1281" s="151" t="s">
        <v>8012</v>
      </c>
      <c r="C1281" s="151" t="s">
        <v>8013</v>
      </c>
      <c r="D1281" s="157" t="s">
        <v>8014</v>
      </c>
      <c r="E1281" s="151" t="s">
        <v>8015</v>
      </c>
      <c r="F1281" s="151" t="s">
        <v>8016</v>
      </c>
    </row>
    <row r="1282" spans="1:11">
      <c r="A1282" s="157" t="s">
        <v>8017</v>
      </c>
      <c r="B1282" s="151" t="s">
        <v>8018</v>
      </c>
      <c r="C1282" s="151" t="s">
        <v>8019</v>
      </c>
      <c r="D1282" s="157" t="s">
        <v>8020</v>
      </c>
      <c r="E1282" s="151" t="s">
        <v>2834</v>
      </c>
      <c r="F1282" s="151" t="s">
        <v>8021</v>
      </c>
    </row>
    <row r="1283" spans="1:11">
      <c r="A1283" s="157" t="s">
        <v>8022</v>
      </c>
      <c r="B1283" s="151" t="s">
        <v>8023</v>
      </c>
      <c r="C1283" s="151" t="s">
        <v>8024</v>
      </c>
      <c r="D1283" s="157" t="s">
        <v>8025</v>
      </c>
      <c r="E1283" s="151" t="s">
        <v>3905</v>
      </c>
      <c r="F1283" s="151" t="s">
        <v>8026</v>
      </c>
    </row>
    <row r="1284" spans="1:11">
      <c r="A1284" s="157" t="s">
        <v>8027</v>
      </c>
      <c r="B1284" s="151" t="s">
        <v>8028</v>
      </c>
      <c r="C1284" s="151" t="s">
        <v>8029</v>
      </c>
      <c r="D1284" s="157" t="s">
        <v>8030</v>
      </c>
      <c r="E1284" s="151" t="s">
        <v>8031</v>
      </c>
      <c r="F1284" s="151" t="s">
        <v>8032</v>
      </c>
      <c r="G1284" s="9">
        <v>49</v>
      </c>
      <c r="H1284" s="9">
        <v>21</v>
      </c>
      <c r="I1284" s="9">
        <v>74</v>
      </c>
      <c r="J1284" s="9">
        <v>80</v>
      </c>
      <c r="K1284" s="9" t="s">
        <v>1703</v>
      </c>
    </row>
    <row r="1285" spans="1:11">
      <c r="A1285" s="157" t="s">
        <v>8033</v>
      </c>
      <c r="B1285" s="151" t="s">
        <v>8034</v>
      </c>
      <c r="C1285" s="151" t="s">
        <v>8035</v>
      </c>
      <c r="D1285" s="157" t="s">
        <v>8036</v>
      </c>
      <c r="E1285" s="151" t="s">
        <v>1721</v>
      </c>
      <c r="F1285" s="151" t="s">
        <v>8037</v>
      </c>
    </row>
    <row r="1286" spans="1:11">
      <c r="A1286" s="157" t="s">
        <v>8038</v>
      </c>
      <c r="B1286" s="151" t="s">
        <v>8039</v>
      </c>
      <c r="C1286" s="151" t="s">
        <v>8040</v>
      </c>
      <c r="D1286" s="157" t="s">
        <v>8041</v>
      </c>
      <c r="E1286" s="151" t="s">
        <v>8042</v>
      </c>
      <c r="F1286" s="151" t="s">
        <v>3680</v>
      </c>
    </row>
    <row r="1287" spans="1:11">
      <c r="A1287" s="157" t="s">
        <v>8043</v>
      </c>
      <c r="B1287" s="151" t="s">
        <v>8044</v>
      </c>
      <c r="C1287" s="151" t="s">
        <v>8045</v>
      </c>
      <c r="D1287" s="157" t="s">
        <v>8046</v>
      </c>
      <c r="E1287" s="151" t="s">
        <v>1788</v>
      </c>
      <c r="F1287" s="151" t="s">
        <v>3080</v>
      </c>
    </row>
    <row r="1288" spans="1:11">
      <c r="A1288" s="157" t="s">
        <v>8047</v>
      </c>
      <c r="B1288" s="151" t="s">
        <v>8048</v>
      </c>
      <c r="C1288" s="151" t="s">
        <v>8049</v>
      </c>
      <c r="D1288" s="157" t="s">
        <v>8050</v>
      </c>
      <c r="E1288" s="151" t="s">
        <v>4616</v>
      </c>
      <c r="F1288" s="151" t="s">
        <v>8051</v>
      </c>
    </row>
    <row r="1289" spans="1:11">
      <c r="A1289" s="157" t="s">
        <v>8052</v>
      </c>
      <c r="B1289" s="151" t="s">
        <v>8053</v>
      </c>
      <c r="C1289" s="151" t="s">
        <v>8054</v>
      </c>
      <c r="D1289" s="157" t="s">
        <v>8055</v>
      </c>
      <c r="E1289" s="151" t="s">
        <v>8056</v>
      </c>
      <c r="F1289" s="151" t="s">
        <v>8057</v>
      </c>
    </row>
    <row r="1290" spans="1:11">
      <c r="A1290" s="157" t="s">
        <v>8058</v>
      </c>
      <c r="B1290" s="151" t="s">
        <v>8059</v>
      </c>
      <c r="C1290" s="151" t="s">
        <v>8060</v>
      </c>
      <c r="D1290" s="157" t="s">
        <v>8061</v>
      </c>
      <c r="E1290" s="151" t="s">
        <v>1917</v>
      </c>
      <c r="F1290" s="151" t="s">
        <v>4071</v>
      </c>
    </row>
    <row r="1291" spans="1:11">
      <c r="A1291" s="157" t="s">
        <v>8062</v>
      </c>
      <c r="B1291" s="151" t="s">
        <v>8063</v>
      </c>
      <c r="C1291" s="151" t="s">
        <v>8064</v>
      </c>
      <c r="D1291" s="157" t="s">
        <v>8065</v>
      </c>
      <c r="E1291" s="151" t="s">
        <v>1669</v>
      </c>
      <c r="F1291" s="151" t="s">
        <v>8066</v>
      </c>
    </row>
    <row r="1292" spans="1:11">
      <c r="A1292" s="157" t="s">
        <v>8067</v>
      </c>
      <c r="B1292" s="151" t="s">
        <v>3783</v>
      </c>
      <c r="C1292" s="151" t="s">
        <v>3784</v>
      </c>
      <c r="D1292" s="157" t="s">
        <v>3785</v>
      </c>
      <c r="E1292" s="151" t="s">
        <v>1669</v>
      </c>
      <c r="F1292" s="151" t="s">
        <v>3786</v>
      </c>
    </row>
    <row r="1293" spans="1:11">
      <c r="A1293" s="157" t="s">
        <v>8068</v>
      </c>
      <c r="B1293" s="151" t="s">
        <v>8069</v>
      </c>
      <c r="C1293" s="151" t="s">
        <v>8070</v>
      </c>
      <c r="D1293" s="157" t="s">
        <v>8071</v>
      </c>
      <c r="E1293" s="151" t="s">
        <v>7392</v>
      </c>
      <c r="F1293" s="151" t="s">
        <v>8072</v>
      </c>
    </row>
    <row r="1294" spans="1:11">
      <c r="A1294" s="157" t="s">
        <v>8073</v>
      </c>
      <c r="B1294" s="151" t="s">
        <v>8074</v>
      </c>
      <c r="C1294" s="151" t="s">
        <v>8075</v>
      </c>
      <c r="D1294" s="157" t="s">
        <v>8076</v>
      </c>
      <c r="E1294" s="151" t="s">
        <v>2166</v>
      </c>
      <c r="F1294" s="151" t="s">
        <v>8077</v>
      </c>
    </row>
    <row r="1295" spans="1:11">
      <c r="A1295" s="157" t="s">
        <v>8078</v>
      </c>
      <c r="B1295" s="151" t="s">
        <v>8079</v>
      </c>
      <c r="C1295" s="151" t="s">
        <v>8080</v>
      </c>
      <c r="D1295" s="157" t="s">
        <v>8081</v>
      </c>
      <c r="E1295" s="151" t="s">
        <v>2069</v>
      </c>
      <c r="F1295" s="151" t="s">
        <v>8082</v>
      </c>
    </row>
    <row r="1296" spans="1:11">
      <c r="A1296" s="157" t="s">
        <v>8083</v>
      </c>
      <c r="B1296" s="151" t="s">
        <v>8084</v>
      </c>
      <c r="C1296" s="151" t="s">
        <v>8085</v>
      </c>
      <c r="D1296" s="157" t="s">
        <v>8086</v>
      </c>
      <c r="E1296" s="151" t="s">
        <v>2268</v>
      </c>
      <c r="F1296" s="151" t="s">
        <v>8087</v>
      </c>
      <c r="G1296" s="9">
        <v>65</v>
      </c>
      <c r="H1296" s="9">
        <v>51</v>
      </c>
      <c r="I1296" s="9">
        <v>79</v>
      </c>
      <c r="J1296" s="9">
        <v>79</v>
      </c>
      <c r="K1296" s="9" t="s">
        <v>1880</v>
      </c>
    </row>
    <row r="1297" spans="1:11">
      <c r="A1297" s="157" t="s">
        <v>8088</v>
      </c>
      <c r="B1297" s="151" t="s">
        <v>8089</v>
      </c>
      <c r="C1297" s="151" t="s">
        <v>8090</v>
      </c>
      <c r="D1297" s="157" t="s">
        <v>8091</v>
      </c>
      <c r="E1297" s="151" t="s">
        <v>8092</v>
      </c>
      <c r="F1297" s="151" t="s">
        <v>8093</v>
      </c>
      <c r="G1297" s="9">
        <v>82</v>
      </c>
      <c r="H1297" s="9">
        <v>69</v>
      </c>
      <c r="I1297" s="9">
        <v>76</v>
      </c>
      <c r="J1297" s="9">
        <v>70</v>
      </c>
      <c r="K1297" s="9" t="s">
        <v>8094</v>
      </c>
    </row>
    <row r="1298" spans="1:11">
      <c r="A1298" s="157" t="s">
        <v>8095</v>
      </c>
      <c r="B1298" s="151" t="s">
        <v>8096</v>
      </c>
      <c r="C1298" s="151" t="s">
        <v>8097</v>
      </c>
      <c r="D1298" s="157" t="s">
        <v>8098</v>
      </c>
      <c r="E1298" s="151" t="s">
        <v>8099</v>
      </c>
      <c r="F1298" s="151" t="s">
        <v>8100</v>
      </c>
    </row>
    <row r="1299" spans="1:11">
      <c r="A1299" s="157" t="s">
        <v>8101</v>
      </c>
      <c r="B1299" s="151" t="s">
        <v>8102</v>
      </c>
      <c r="C1299" s="151" t="s">
        <v>8103</v>
      </c>
      <c r="D1299" s="157" t="s">
        <v>8104</v>
      </c>
      <c r="E1299" s="151" t="s">
        <v>7455</v>
      </c>
      <c r="F1299" s="151" t="s">
        <v>8105</v>
      </c>
    </row>
    <row r="1300" spans="1:11">
      <c r="A1300" s="157" t="s">
        <v>8106</v>
      </c>
      <c r="B1300" s="151" t="s">
        <v>8107</v>
      </c>
      <c r="C1300" s="151" t="s">
        <v>8108</v>
      </c>
      <c r="D1300" s="157" t="s">
        <v>8109</v>
      </c>
      <c r="E1300" s="151" t="s">
        <v>8110</v>
      </c>
      <c r="F1300" s="151" t="s">
        <v>8111</v>
      </c>
    </row>
    <row r="1301" spans="1:11">
      <c r="A1301" s="157" t="s">
        <v>8112</v>
      </c>
      <c r="B1301" s="151" t="s">
        <v>8113</v>
      </c>
      <c r="C1301" s="151" t="s">
        <v>8114</v>
      </c>
      <c r="D1301" s="157" t="s">
        <v>8115</v>
      </c>
      <c r="E1301" s="151" t="s">
        <v>2153</v>
      </c>
      <c r="F1301" s="151" t="s">
        <v>8116</v>
      </c>
    </row>
    <row r="1302" spans="1:11">
      <c r="A1302" s="157" t="s">
        <v>8117</v>
      </c>
      <c r="B1302" s="151" t="s">
        <v>8118</v>
      </c>
      <c r="C1302" s="151" t="s">
        <v>8119</v>
      </c>
      <c r="D1302" s="157" t="s">
        <v>8120</v>
      </c>
      <c r="E1302" s="151" t="s">
        <v>2022</v>
      </c>
      <c r="F1302" s="151" t="s">
        <v>8121</v>
      </c>
      <c r="G1302" s="9">
        <v>76</v>
      </c>
      <c r="H1302" s="9">
        <v>60</v>
      </c>
      <c r="I1302" s="9">
        <v>76</v>
      </c>
      <c r="J1302" s="9">
        <v>79</v>
      </c>
      <c r="K1302" s="9" t="s">
        <v>1834</v>
      </c>
    </row>
    <row r="1303" spans="1:11">
      <c r="A1303" s="157" t="s">
        <v>8122</v>
      </c>
      <c r="B1303" s="151" t="s">
        <v>8123</v>
      </c>
      <c r="C1303" s="151" t="s">
        <v>8124</v>
      </c>
      <c r="D1303" s="157" t="s">
        <v>8125</v>
      </c>
      <c r="E1303" s="151" t="s">
        <v>2022</v>
      </c>
      <c r="F1303" s="151" t="s">
        <v>8126</v>
      </c>
    </row>
    <row r="1304" spans="1:11">
      <c r="A1304" s="157" t="s">
        <v>8127</v>
      </c>
      <c r="B1304" s="151" t="s">
        <v>8128</v>
      </c>
      <c r="C1304" s="151" t="s">
        <v>8129</v>
      </c>
      <c r="D1304" s="157" t="s">
        <v>8130</v>
      </c>
      <c r="E1304" s="151" t="s">
        <v>8131</v>
      </c>
      <c r="F1304" s="151" t="s">
        <v>8132</v>
      </c>
    </row>
    <row r="1305" spans="1:11">
      <c r="A1305" s="157" t="s">
        <v>8133</v>
      </c>
      <c r="B1305" s="151" t="s">
        <v>8134</v>
      </c>
      <c r="C1305" s="151" t="s">
        <v>8135</v>
      </c>
      <c r="D1305" s="157" t="s">
        <v>8136</v>
      </c>
      <c r="E1305" s="151" t="s">
        <v>3743</v>
      </c>
      <c r="F1305" s="151" t="s">
        <v>6943</v>
      </c>
    </row>
    <row r="1306" spans="1:11">
      <c r="A1306" s="157" t="s">
        <v>8137</v>
      </c>
      <c r="B1306" s="151" t="s">
        <v>8138</v>
      </c>
      <c r="C1306" s="151" t="s">
        <v>8139</v>
      </c>
      <c r="D1306" s="157" t="s">
        <v>8140</v>
      </c>
      <c r="E1306" s="151" t="s">
        <v>3743</v>
      </c>
      <c r="F1306" s="151" t="s">
        <v>4369</v>
      </c>
    </row>
    <row r="1307" spans="1:11">
      <c r="A1307" s="157" t="s">
        <v>8141</v>
      </c>
      <c r="B1307" s="151" t="s">
        <v>8142</v>
      </c>
      <c r="C1307" s="151" t="s">
        <v>8143</v>
      </c>
      <c r="D1307" s="157" t="s">
        <v>8144</v>
      </c>
      <c r="E1307" s="151" t="s">
        <v>8145</v>
      </c>
      <c r="F1307" s="151" t="s">
        <v>3279</v>
      </c>
    </row>
    <row r="1308" spans="1:11">
      <c r="A1308" s="157" t="s">
        <v>8146</v>
      </c>
      <c r="B1308" s="151" t="s">
        <v>8147</v>
      </c>
      <c r="C1308" s="151" t="s">
        <v>8148</v>
      </c>
      <c r="D1308" s="157" t="s">
        <v>8149</v>
      </c>
      <c r="E1308" s="151" t="s">
        <v>2840</v>
      </c>
      <c r="F1308" s="151" t="s">
        <v>6411</v>
      </c>
    </row>
    <row r="1309" spans="1:11">
      <c r="A1309" s="157" t="s">
        <v>8150</v>
      </c>
      <c r="B1309" s="151" t="s">
        <v>8151</v>
      </c>
      <c r="C1309" s="151" t="s">
        <v>8152</v>
      </c>
      <c r="D1309" s="157" t="s">
        <v>8153</v>
      </c>
      <c r="E1309" s="151" t="s">
        <v>3833</v>
      </c>
      <c r="F1309" s="151" t="s">
        <v>1652</v>
      </c>
    </row>
    <row r="1310" spans="1:11">
      <c r="A1310" s="157" t="s">
        <v>8154</v>
      </c>
      <c r="B1310" s="151" t="s">
        <v>8155</v>
      </c>
      <c r="C1310" s="151" t="s">
        <v>8156</v>
      </c>
      <c r="D1310" s="157" t="s">
        <v>8157</v>
      </c>
      <c r="E1310" s="151" t="s">
        <v>6779</v>
      </c>
      <c r="F1310" s="151" t="s">
        <v>4344</v>
      </c>
    </row>
    <row r="1311" spans="1:11">
      <c r="A1311" s="157" t="s">
        <v>8158</v>
      </c>
      <c r="B1311" s="151" t="s">
        <v>8159</v>
      </c>
      <c r="C1311" s="151" t="s">
        <v>8160</v>
      </c>
      <c r="D1311" s="157" t="s">
        <v>8161</v>
      </c>
      <c r="E1311" s="151" t="s">
        <v>1752</v>
      </c>
      <c r="F1311" s="151" t="s">
        <v>2823</v>
      </c>
    </row>
    <row r="1312" spans="1:11">
      <c r="A1312" s="157" t="s">
        <v>8162</v>
      </c>
      <c r="B1312" s="151" t="s">
        <v>8163</v>
      </c>
      <c r="C1312" s="151" t="s">
        <v>8164</v>
      </c>
      <c r="D1312" s="157" t="s">
        <v>8165</v>
      </c>
      <c r="E1312" s="151" t="s">
        <v>4421</v>
      </c>
      <c r="F1312" s="151" t="s">
        <v>6045</v>
      </c>
    </row>
    <row r="1313" spans="1:11">
      <c r="A1313" s="157" t="s">
        <v>8166</v>
      </c>
      <c r="B1313" s="151" t="s">
        <v>8167</v>
      </c>
      <c r="C1313" s="151" t="s">
        <v>8168</v>
      </c>
      <c r="D1313" s="157" t="s">
        <v>8169</v>
      </c>
      <c r="E1313" s="151" t="s">
        <v>8170</v>
      </c>
      <c r="F1313" s="151" t="s">
        <v>8171</v>
      </c>
    </row>
    <row r="1314" spans="1:11">
      <c r="A1314" s="157" t="s">
        <v>8172</v>
      </c>
      <c r="B1314" s="151" t="s">
        <v>8173</v>
      </c>
      <c r="C1314" s="151" t="s">
        <v>8174</v>
      </c>
      <c r="D1314" s="157" t="s">
        <v>8175</v>
      </c>
      <c r="E1314" s="151" t="s">
        <v>8176</v>
      </c>
      <c r="F1314" s="151" t="s">
        <v>8177</v>
      </c>
    </row>
    <row r="1315" spans="1:11">
      <c r="A1315" s="157" t="s">
        <v>8178</v>
      </c>
      <c r="B1315" s="151" t="s">
        <v>8179</v>
      </c>
      <c r="C1315" s="151" t="s">
        <v>8180</v>
      </c>
      <c r="D1315" s="157" t="s">
        <v>8181</v>
      </c>
      <c r="E1315" s="151" t="s">
        <v>8182</v>
      </c>
      <c r="F1315" s="151" t="s">
        <v>3696</v>
      </c>
    </row>
    <row r="1316" spans="1:11">
      <c r="A1316" s="157" t="s">
        <v>8183</v>
      </c>
      <c r="B1316" s="151" t="s">
        <v>8184</v>
      </c>
      <c r="C1316" s="151" t="s">
        <v>8185</v>
      </c>
      <c r="D1316" s="157" t="s">
        <v>8186</v>
      </c>
      <c r="E1316" s="151" t="s">
        <v>8187</v>
      </c>
      <c r="F1316" s="151" t="s">
        <v>8188</v>
      </c>
    </row>
    <row r="1317" spans="1:11">
      <c r="A1317" s="157" t="s">
        <v>8189</v>
      </c>
      <c r="B1317" s="151" t="s">
        <v>8190</v>
      </c>
      <c r="C1317" s="151" t="s">
        <v>8191</v>
      </c>
      <c r="D1317" s="157" t="s">
        <v>8192</v>
      </c>
      <c r="E1317" s="151" t="s">
        <v>6233</v>
      </c>
      <c r="F1317" s="151" t="s">
        <v>8193</v>
      </c>
    </row>
    <row r="1318" spans="1:11">
      <c r="A1318" s="157" t="s">
        <v>8194</v>
      </c>
      <c r="B1318" s="151" t="s">
        <v>8195</v>
      </c>
      <c r="C1318" s="151" t="s">
        <v>8196</v>
      </c>
      <c r="D1318" s="157" t="s">
        <v>8197</v>
      </c>
      <c r="E1318" s="151" t="s">
        <v>6233</v>
      </c>
      <c r="F1318" s="151" t="s">
        <v>5041</v>
      </c>
    </row>
    <row r="1319" spans="1:11">
      <c r="A1319" s="157" t="s">
        <v>8198</v>
      </c>
      <c r="B1319" s="151" t="s">
        <v>8199</v>
      </c>
      <c r="C1319" s="151" t="s">
        <v>8200</v>
      </c>
      <c r="D1319" s="157" t="s">
        <v>8201</v>
      </c>
      <c r="E1319" s="151" t="s">
        <v>3135</v>
      </c>
      <c r="F1319" s="151" t="s">
        <v>8202</v>
      </c>
      <c r="G1319" s="9">
        <v>81</v>
      </c>
      <c r="H1319" s="9">
        <v>57</v>
      </c>
      <c r="I1319" s="9">
        <v>86</v>
      </c>
      <c r="J1319" s="9">
        <v>85</v>
      </c>
      <c r="K1319" s="9" t="s">
        <v>1919</v>
      </c>
    </row>
    <row r="1320" spans="1:11">
      <c r="A1320" s="157" t="s">
        <v>8203</v>
      </c>
      <c r="B1320" s="151" t="s">
        <v>8204</v>
      </c>
      <c r="C1320" s="151" t="s">
        <v>8205</v>
      </c>
      <c r="D1320" s="157" t="s">
        <v>8206</v>
      </c>
      <c r="E1320" s="151" t="s">
        <v>3135</v>
      </c>
      <c r="F1320" s="151" t="s">
        <v>8207</v>
      </c>
      <c r="G1320" s="9">
        <v>62</v>
      </c>
      <c r="H1320" s="9">
        <v>21</v>
      </c>
      <c r="I1320" s="9">
        <v>63</v>
      </c>
      <c r="J1320" s="9">
        <v>80</v>
      </c>
      <c r="K1320" s="9" t="s">
        <v>1880</v>
      </c>
    </row>
    <row r="1321" spans="1:11">
      <c r="A1321" s="157" t="s">
        <v>8208</v>
      </c>
      <c r="B1321" s="151" t="s">
        <v>8209</v>
      </c>
      <c r="C1321" s="151" t="s">
        <v>8210</v>
      </c>
      <c r="D1321" s="157" t="s">
        <v>8211</v>
      </c>
      <c r="E1321" s="151" t="s">
        <v>3135</v>
      </c>
      <c r="F1321" s="151" t="s">
        <v>8212</v>
      </c>
    </row>
    <row r="1322" spans="1:11">
      <c r="A1322" s="157" t="s">
        <v>8213</v>
      </c>
      <c r="B1322" s="151" t="s">
        <v>8214</v>
      </c>
      <c r="C1322" s="151" t="s">
        <v>8215</v>
      </c>
      <c r="D1322" s="157" t="s">
        <v>8216</v>
      </c>
      <c r="E1322" s="151" t="s">
        <v>7556</v>
      </c>
      <c r="F1322" s="151" t="s">
        <v>8217</v>
      </c>
    </row>
    <row r="1323" spans="1:11">
      <c r="A1323" s="157" t="s">
        <v>8218</v>
      </c>
      <c r="B1323" s="151" t="s">
        <v>8219</v>
      </c>
      <c r="C1323" s="151" t="s">
        <v>8220</v>
      </c>
      <c r="D1323" s="157" t="s">
        <v>8221</v>
      </c>
      <c r="E1323" s="151" t="s">
        <v>2884</v>
      </c>
      <c r="F1323" s="151" t="s">
        <v>8222</v>
      </c>
    </row>
    <row r="1324" spans="1:11">
      <c r="A1324" s="157" t="s">
        <v>8223</v>
      </c>
      <c r="B1324" s="151" t="s">
        <v>8224</v>
      </c>
      <c r="C1324" s="151" t="s">
        <v>8225</v>
      </c>
      <c r="D1324" s="157" t="s">
        <v>8226</v>
      </c>
      <c r="E1324" s="151" t="s">
        <v>8227</v>
      </c>
      <c r="F1324" s="151" t="s">
        <v>8228</v>
      </c>
    </row>
    <row r="1325" spans="1:11">
      <c r="A1325" s="157" t="s">
        <v>8229</v>
      </c>
      <c r="B1325" s="151" t="s">
        <v>8230</v>
      </c>
      <c r="C1325" s="151" t="s">
        <v>8231</v>
      </c>
      <c r="D1325" s="157" t="s">
        <v>8232</v>
      </c>
      <c r="E1325" s="151" t="s">
        <v>2214</v>
      </c>
      <c r="F1325" s="151" t="s">
        <v>4480</v>
      </c>
      <c r="G1325" s="9">
        <v>82</v>
      </c>
      <c r="H1325" s="9">
        <v>70</v>
      </c>
      <c r="I1325" s="9">
        <v>84</v>
      </c>
      <c r="J1325" s="9">
        <v>81</v>
      </c>
      <c r="K1325" s="9" t="s">
        <v>1703</v>
      </c>
    </row>
    <row r="1326" spans="1:11">
      <c r="A1326" s="157" t="s">
        <v>8233</v>
      </c>
      <c r="B1326" s="151" t="s">
        <v>8234</v>
      </c>
      <c r="C1326" s="151" t="s">
        <v>4164</v>
      </c>
      <c r="D1326" s="157" t="s">
        <v>8235</v>
      </c>
      <c r="E1326" s="151" t="s">
        <v>3632</v>
      </c>
      <c r="F1326" s="151" t="s">
        <v>8236</v>
      </c>
    </row>
    <row r="1327" spans="1:11">
      <c r="A1327" s="157" t="s">
        <v>8237</v>
      </c>
      <c r="B1327" s="151" t="s">
        <v>8238</v>
      </c>
      <c r="C1327" s="151" t="s">
        <v>8239</v>
      </c>
      <c r="D1327" s="157" t="s">
        <v>8240</v>
      </c>
      <c r="E1327" s="151" t="s">
        <v>2369</v>
      </c>
      <c r="F1327" s="151" t="s">
        <v>1662</v>
      </c>
      <c r="G1327" s="9">
        <v>81</v>
      </c>
      <c r="H1327" s="9">
        <v>67</v>
      </c>
      <c r="I1327" s="9">
        <v>81</v>
      </c>
      <c r="J1327" s="9">
        <v>83</v>
      </c>
      <c r="K1327" s="9" t="s">
        <v>1919</v>
      </c>
    </row>
    <row r="1328" spans="1:11">
      <c r="A1328" s="157" t="s">
        <v>8241</v>
      </c>
      <c r="B1328" s="151" t="s">
        <v>8242</v>
      </c>
      <c r="C1328" s="151" t="s">
        <v>8243</v>
      </c>
      <c r="D1328" s="157" t="s">
        <v>8244</v>
      </c>
      <c r="E1328" s="151" t="s">
        <v>2369</v>
      </c>
      <c r="F1328" s="151" t="s">
        <v>8245</v>
      </c>
    </row>
    <row r="1329" spans="1:11">
      <c r="A1329" s="157" t="s">
        <v>8246</v>
      </c>
      <c r="B1329" s="151" t="s">
        <v>8247</v>
      </c>
      <c r="C1329" s="151" t="s">
        <v>8248</v>
      </c>
      <c r="D1329" s="157" t="s">
        <v>8249</v>
      </c>
      <c r="E1329" s="151" t="s">
        <v>5359</v>
      </c>
      <c r="F1329" s="151" t="s">
        <v>8250</v>
      </c>
    </row>
    <row r="1330" spans="1:11">
      <c r="A1330" s="157" t="s">
        <v>8251</v>
      </c>
      <c r="B1330" s="151" t="s">
        <v>8252</v>
      </c>
      <c r="C1330" s="151" t="s">
        <v>8253</v>
      </c>
      <c r="D1330" s="157" t="s">
        <v>8254</v>
      </c>
      <c r="E1330" s="151" t="s">
        <v>7594</v>
      </c>
      <c r="F1330" s="151" t="s">
        <v>8255</v>
      </c>
    </row>
    <row r="1331" spans="1:11">
      <c r="A1331" s="157" t="s">
        <v>8256</v>
      </c>
      <c r="B1331" s="151" t="s">
        <v>8257</v>
      </c>
      <c r="C1331" s="151" t="s">
        <v>8258</v>
      </c>
      <c r="D1331" s="157" t="s">
        <v>8259</v>
      </c>
      <c r="E1331" s="151" t="s">
        <v>8260</v>
      </c>
      <c r="F1331" s="151" t="s">
        <v>2382</v>
      </c>
    </row>
    <row r="1332" spans="1:11">
      <c r="A1332" s="157" t="s">
        <v>8261</v>
      </c>
      <c r="B1332" s="151" t="s">
        <v>8262</v>
      </c>
      <c r="C1332" s="151" t="s">
        <v>8263</v>
      </c>
      <c r="D1332" s="157" t="s">
        <v>8264</v>
      </c>
      <c r="E1332" s="151" t="s">
        <v>8265</v>
      </c>
      <c r="F1332" s="151" t="s">
        <v>8266</v>
      </c>
    </row>
    <row r="1333" spans="1:11">
      <c r="A1333" s="157" t="s">
        <v>8267</v>
      </c>
      <c r="B1333" s="151" t="s">
        <v>8268</v>
      </c>
      <c r="C1333" s="151" t="s">
        <v>8269</v>
      </c>
      <c r="D1333" s="157" t="s">
        <v>8270</v>
      </c>
      <c r="E1333" s="151" t="s">
        <v>1777</v>
      </c>
      <c r="F1333" s="151" t="s">
        <v>7469</v>
      </c>
    </row>
    <row r="1334" spans="1:11">
      <c r="A1334" s="157" t="s">
        <v>8271</v>
      </c>
      <c r="B1334" s="151" t="s">
        <v>8272</v>
      </c>
      <c r="C1334" s="151" t="s">
        <v>8273</v>
      </c>
      <c r="D1334" s="157" t="s">
        <v>8274</v>
      </c>
      <c r="E1334" s="151" t="s">
        <v>8275</v>
      </c>
      <c r="F1334" s="151" t="s">
        <v>8217</v>
      </c>
    </row>
    <row r="1335" spans="1:11">
      <c r="A1335" s="157" t="s">
        <v>8276</v>
      </c>
      <c r="B1335" s="151" t="s">
        <v>8277</v>
      </c>
      <c r="C1335" s="151" t="s">
        <v>8278</v>
      </c>
      <c r="D1335" s="157" t="s">
        <v>8279</v>
      </c>
      <c r="E1335" s="151" t="s">
        <v>3184</v>
      </c>
      <c r="F1335" s="151" t="s">
        <v>2946</v>
      </c>
    </row>
    <row r="1336" spans="1:11">
      <c r="A1336" s="157" t="s">
        <v>8280</v>
      </c>
      <c r="B1336" s="151" t="s">
        <v>8281</v>
      </c>
      <c r="C1336" s="151" t="s">
        <v>8282</v>
      </c>
      <c r="D1336" s="157" t="s">
        <v>8283</v>
      </c>
      <c r="E1336" s="151" t="s">
        <v>8284</v>
      </c>
      <c r="F1336" s="151" t="s">
        <v>4369</v>
      </c>
    </row>
    <row r="1337" spans="1:11">
      <c r="A1337" s="157" t="s">
        <v>8285</v>
      </c>
      <c r="B1337" s="151" t="s">
        <v>8286</v>
      </c>
      <c r="C1337" s="151" t="s">
        <v>8287</v>
      </c>
      <c r="D1337" s="157" t="s">
        <v>8288</v>
      </c>
      <c r="E1337" s="151" t="s">
        <v>8289</v>
      </c>
      <c r="F1337" s="151" t="s">
        <v>8116</v>
      </c>
    </row>
    <row r="1338" spans="1:11">
      <c r="A1338" s="157" t="s">
        <v>8290</v>
      </c>
      <c r="B1338" s="151" t="s">
        <v>8291</v>
      </c>
      <c r="C1338" s="151" t="s">
        <v>8292</v>
      </c>
      <c r="D1338" s="157" t="s">
        <v>8293</v>
      </c>
      <c r="E1338" s="151" t="s">
        <v>8294</v>
      </c>
      <c r="F1338" s="151" t="s">
        <v>8295</v>
      </c>
    </row>
    <row r="1339" spans="1:11">
      <c r="A1339" s="157" t="s">
        <v>8296</v>
      </c>
      <c r="B1339" s="151" t="s">
        <v>8297</v>
      </c>
      <c r="C1339" s="151" t="s">
        <v>8298</v>
      </c>
      <c r="D1339" s="157" t="s">
        <v>8299</v>
      </c>
      <c r="E1339" s="151" t="s">
        <v>8300</v>
      </c>
      <c r="F1339" s="151" t="s">
        <v>8301</v>
      </c>
      <c r="G1339" s="9">
        <v>32</v>
      </c>
      <c r="H1339" s="9">
        <v>26</v>
      </c>
      <c r="I1339" s="9">
        <v>54</v>
      </c>
      <c r="J1339" s="9">
        <v>82</v>
      </c>
      <c r="K1339" s="9" t="s">
        <v>1411</v>
      </c>
    </row>
    <row r="1340" spans="1:11">
      <c r="A1340" s="157" t="s">
        <v>8302</v>
      </c>
      <c r="B1340" s="161">
        <v>1339</v>
      </c>
      <c r="C1340" s="161">
        <v>1339</v>
      </c>
      <c r="D1340" s="157" t="s">
        <v>8302</v>
      </c>
      <c r="E1340" s="161">
        <v>1339</v>
      </c>
      <c r="F1340" s="161">
        <v>1339</v>
      </c>
    </row>
    <row r="1341" spans="1:11">
      <c r="A1341" s="157" t="s">
        <v>8303</v>
      </c>
      <c r="B1341" s="161">
        <v>1340</v>
      </c>
      <c r="C1341" s="161">
        <v>1340</v>
      </c>
      <c r="D1341" s="157" t="s">
        <v>8303</v>
      </c>
      <c r="E1341" s="161">
        <v>1340</v>
      </c>
      <c r="F1341" s="161">
        <v>1340</v>
      </c>
    </row>
    <row r="1342" spans="1:11">
      <c r="A1342" s="157" t="s">
        <v>8304</v>
      </c>
      <c r="B1342" s="151"/>
      <c r="C1342" s="151"/>
      <c r="D1342" s="157" t="s">
        <v>8304</v>
      </c>
      <c r="E1342" s="151"/>
      <c r="F1342" s="151"/>
    </row>
    <row r="1343" spans="1:11">
      <c r="A1343" s="157" t="s">
        <v>8305</v>
      </c>
      <c r="B1343" s="151" t="s">
        <v>8306</v>
      </c>
      <c r="C1343" s="151" t="s">
        <v>8307</v>
      </c>
      <c r="D1343" s="157" t="s">
        <v>8308</v>
      </c>
      <c r="E1343" s="151" t="s">
        <v>8309</v>
      </c>
      <c r="F1343" s="151" t="s">
        <v>5860</v>
      </c>
      <c r="G1343" s="9">
        <v>54</v>
      </c>
      <c r="H1343" s="9">
        <v>81</v>
      </c>
      <c r="I1343" s="9">
        <v>67</v>
      </c>
      <c r="J1343" s="9">
        <v>35</v>
      </c>
      <c r="K1343" s="9" t="s">
        <v>7133</v>
      </c>
    </row>
    <row r="1344" spans="1:11">
      <c r="A1344" s="157" t="s">
        <v>8310</v>
      </c>
      <c r="B1344" s="151" t="s">
        <v>8311</v>
      </c>
      <c r="C1344" s="151" t="s">
        <v>8312</v>
      </c>
      <c r="D1344" s="157" t="s">
        <v>8313</v>
      </c>
      <c r="E1344" s="151" t="s">
        <v>1661</v>
      </c>
      <c r="F1344" s="151" t="s">
        <v>2364</v>
      </c>
    </row>
    <row r="1345" spans="1:11">
      <c r="A1345" s="157" t="s">
        <v>8314</v>
      </c>
      <c r="B1345" s="151" t="s">
        <v>8315</v>
      </c>
      <c r="C1345" s="151" t="s">
        <v>8316</v>
      </c>
      <c r="D1345" s="157" t="s">
        <v>8317</v>
      </c>
      <c r="E1345" s="151" t="s">
        <v>8318</v>
      </c>
      <c r="F1345" s="151" t="s">
        <v>4007</v>
      </c>
    </row>
    <row r="1346" spans="1:11">
      <c r="A1346" s="157" t="s">
        <v>8319</v>
      </c>
      <c r="B1346" s="151" t="s">
        <v>8320</v>
      </c>
      <c r="C1346" s="151" t="s">
        <v>8321</v>
      </c>
      <c r="D1346" s="157" t="s">
        <v>8322</v>
      </c>
      <c r="E1346" s="151" t="s">
        <v>2492</v>
      </c>
      <c r="F1346" s="151" t="s">
        <v>8323</v>
      </c>
      <c r="G1346" s="9">
        <v>80</v>
      </c>
      <c r="H1346" s="9">
        <v>86</v>
      </c>
      <c r="I1346" s="9">
        <v>70</v>
      </c>
      <c r="J1346" s="9">
        <v>58</v>
      </c>
      <c r="K1346" s="9" t="s">
        <v>1304</v>
      </c>
    </row>
    <row r="1347" spans="1:11">
      <c r="A1347" s="157" t="s">
        <v>8324</v>
      </c>
      <c r="B1347" s="151" t="s">
        <v>8325</v>
      </c>
      <c r="C1347" s="151" t="s">
        <v>8326</v>
      </c>
      <c r="D1347" s="157" t="s">
        <v>8327</v>
      </c>
      <c r="E1347" s="151" t="s">
        <v>3141</v>
      </c>
      <c r="F1347" s="151" t="s">
        <v>1785</v>
      </c>
      <c r="G1347" s="9">
        <v>71</v>
      </c>
      <c r="H1347" s="9">
        <v>66</v>
      </c>
      <c r="I1347" s="9">
        <v>74</v>
      </c>
      <c r="J1347" s="9">
        <v>83</v>
      </c>
      <c r="K1347" s="9" t="s">
        <v>1703</v>
      </c>
    </row>
    <row r="1348" spans="1:11">
      <c r="A1348" s="157" t="s">
        <v>8328</v>
      </c>
      <c r="B1348" s="151" t="s">
        <v>8329</v>
      </c>
      <c r="C1348" s="151" t="s">
        <v>8330</v>
      </c>
      <c r="D1348" s="157" t="s">
        <v>8331</v>
      </c>
      <c r="E1348" s="151" t="s">
        <v>1651</v>
      </c>
      <c r="F1348" s="151" t="s">
        <v>6639</v>
      </c>
    </row>
    <row r="1349" spans="1:11">
      <c r="A1349" s="157" t="s">
        <v>8332</v>
      </c>
      <c r="B1349" s="151" t="s">
        <v>8333</v>
      </c>
      <c r="C1349" s="151" t="s">
        <v>8334</v>
      </c>
      <c r="D1349" s="157" t="s">
        <v>8335</v>
      </c>
      <c r="E1349" s="151" t="s">
        <v>1617</v>
      </c>
      <c r="F1349" s="151" t="s">
        <v>6504</v>
      </c>
    </row>
    <row r="1350" spans="1:11">
      <c r="A1350" s="157" t="s">
        <v>8336</v>
      </c>
      <c r="B1350" s="151" t="s">
        <v>8337</v>
      </c>
      <c r="C1350" s="151" t="s">
        <v>8338</v>
      </c>
      <c r="D1350" s="157" t="s">
        <v>8339</v>
      </c>
      <c r="E1350" s="151" t="s">
        <v>1617</v>
      </c>
      <c r="F1350" s="151" t="s">
        <v>5240</v>
      </c>
    </row>
    <row r="1351" spans="1:11">
      <c r="A1351" s="157" t="s">
        <v>8340</v>
      </c>
      <c r="B1351" s="151" t="s">
        <v>8341</v>
      </c>
      <c r="C1351" s="151" t="s">
        <v>8342</v>
      </c>
      <c r="D1351" s="157" t="s">
        <v>8343</v>
      </c>
      <c r="E1351" s="151" t="s">
        <v>1669</v>
      </c>
      <c r="F1351" s="151" t="s">
        <v>8344</v>
      </c>
    </row>
    <row r="1352" spans="1:11">
      <c r="A1352" s="157" t="s">
        <v>8345</v>
      </c>
      <c r="B1352" s="151" t="s">
        <v>8346</v>
      </c>
      <c r="C1352" s="151" t="s">
        <v>8347</v>
      </c>
      <c r="D1352" s="157" t="s">
        <v>8348</v>
      </c>
      <c r="E1352" s="151" t="s">
        <v>3743</v>
      </c>
      <c r="F1352" s="151" t="s">
        <v>8349</v>
      </c>
    </row>
    <row r="1353" spans="1:11">
      <c r="A1353" s="157" t="s">
        <v>8350</v>
      </c>
      <c r="B1353" s="151" t="s">
        <v>8351</v>
      </c>
      <c r="C1353" s="151" t="s">
        <v>8352</v>
      </c>
      <c r="D1353" s="157" t="s">
        <v>8353</v>
      </c>
      <c r="E1353" s="151" t="s">
        <v>3743</v>
      </c>
      <c r="F1353" s="151" t="s">
        <v>7786</v>
      </c>
    </row>
    <row r="1354" spans="1:11">
      <c r="A1354" s="157" t="s">
        <v>8354</v>
      </c>
      <c r="B1354" s="161">
        <v>1353</v>
      </c>
      <c r="C1354" s="161">
        <v>1353</v>
      </c>
      <c r="D1354" s="157" t="s">
        <v>8354</v>
      </c>
      <c r="E1354" s="161">
        <v>1353</v>
      </c>
      <c r="F1354" s="161">
        <v>1353</v>
      </c>
    </row>
    <row r="1355" spans="1:11">
      <c r="A1355" s="157" t="s">
        <v>8355</v>
      </c>
      <c r="B1355" s="151" t="s">
        <v>8356</v>
      </c>
      <c r="C1355" s="151" t="s">
        <v>8357</v>
      </c>
      <c r="D1355" s="157" t="s">
        <v>8358</v>
      </c>
      <c r="E1355" s="151" t="s">
        <v>6420</v>
      </c>
      <c r="F1355" s="151" t="s">
        <v>8359</v>
      </c>
    </row>
    <row r="1356" spans="1:11">
      <c r="A1356" s="157" t="s">
        <v>8360</v>
      </c>
      <c r="B1356" s="151" t="s">
        <v>8361</v>
      </c>
      <c r="C1356" s="151" t="s">
        <v>8362</v>
      </c>
      <c r="D1356" s="157" t="s">
        <v>8363</v>
      </c>
      <c r="E1356" s="151" t="s">
        <v>6420</v>
      </c>
      <c r="F1356" s="151" t="s">
        <v>8364</v>
      </c>
    </row>
    <row r="1357" spans="1:11">
      <c r="A1357" s="157" t="s">
        <v>8365</v>
      </c>
      <c r="B1357" s="151" t="s">
        <v>8366</v>
      </c>
      <c r="C1357" s="151" t="s">
        <v>8367</v>
      </c>
      <c r="D1357" s="157" t="s">
        <v>8368</v>
      </c>
      <c r="E1357" s="151" t="s">
        <v>3547</v>
      </c>
      <c r="F1357" s="151" t="s">
        <v>4243</v>
      </c>
    </row>
    <row r="1358" spans="1:11">
      <c r="A1358" s="157" t="s">
        <v>8369</v>
      </c>
      <c r="B1358" s="151" t="s">
        <v>8370</v>
      </c>
      <c r="C1358" s="151" t="s">
        <v>8371</v>
      </c>
      <c r="D1358" s="157" t="s">
        <v>8372</v>
      </c>
      <c r="E1358" s="151" t="s">
        <v>3547</v>
      </c>
      <c r="F1358" s="151" t="s">
        <v>5004</v>
      </c>
    </row>
    <row r="1359" spans="1:11">
      <c r="A1359" s="157" t="s">
        <v>8373</v>
      </c>
      <c r="B1359" s="151" t="s">
        <v>8374</v>
      </c>
      <c r="C1359" s="151" t="s">
        <v>8375</v>
      </c>
      <c r="D1359" s="157" t="s">
        <v>8376</v>
      </c>
      <c r="E1359" s="151" t="s">
        <v>8377</v>
      </c>
      <c r="F1359" s="151" t="s">
        <v>2600</v>
      </c>
    </row>
    <row r="1360" spans="1:11">
      <c r="A1360" s="157" t="s">
        <v>8378</v>
      </c>
      <c r="B1360" s="151" t="s">
        <v>8379</v>
      </c>
      <c r="C1360" s="151" t="s">
        <v>8380</v>
      </c>
      <c r="D1360" s="157" t="s">
        <v>8381</v>
      </c>
      <c r="E1360" s="151" t="s">
        <v>8377</v>
      </c>
      <c r="F1360" s="151" t="s">
        <v>8382</v>
      </c>
    </row>
    <row r="1361" spans="1:6">
      <c r="A1361" s="157" t="s">
        <v>8383</v>
      </c>
      <c r="B1361" s="151" t="s">
        <v>8384</v>
      </c>
      <c r="C1361" s="151" t="s">
        <v>8385</v>
      </c>
      <c r="D1361" s="157" t="s">
        <v>8386</v>
      </c>
      <c r="E1361" s="151" t="s">
        <v>7791</v>
      </c>
      <c r="F1361" s="151" t="s">
        <v>8387</v>
      </c>
    </row>
    <row r="1362" spans="1:6">
      <c r="A1362" s="157" t="s">
        <v>8388</v>
      </c>
      <c r="B1362" s="151" t="s">
        <v>8389</v>
      </c>
      <c r="C1362" s="151" t="s">
        <v>8390</v>
      </c>
      <c r="D1362" s="157" t="s">
        <v>8391</v>
      </c>
      <c r="E1362" s="151" t="s">
        <v>7791</v>
      </c>
      <c r="F1362" s="151" t="s">
        <v>4982</v>
      </c>
    </row>
    <row r="1363" spans="1:6">
      <c r="A1363" s="157" t="s">
        <v>8392</v>
      </c>
      <c r="B1363" s="151" t="s">
        <v>8393</v>
      </c>
      <c r="C1363" s="151" t="s">
        <v>8394</v>
      </c>
      <c r="D1363" s="157" t="s">
        <v>8395</v>
      </c>
      <c r="E1363" s="151" t="s">
        <v>2822</v>
      </c>
      <c r="F1363" s="151" t="s">
        <v>8396</v>
      </c>
    </row>
    <row r="1364" spans="1:6">
      <c r="A1364" s="157" t="s">
        <v>8397</v>
      </c>
      <c r="B1364" s="151" t="s">
        <v>8398</v>
      </c>
      <c r="C1364" s="151" t="s">
        <v>8399</v>
      </c>
      <c r="D1364" s="157" t="s">
        <v>8400</v>
      </c>
      <c r="E1364" s="151" t="s">
        <v>2705</v>
      </c>
      <c r="F1364" s="151" t="s">
        <v>8401</v>
      </c>
    </row>
    <row r="1365" spans="1:6">
      <c r="A1365" s="157" t="s">
        <v>8402</v>
      </c>
      <c r="B1365" s="151" t="s">
        <v>8403</v>
      </c>
      <c r="C1365" s="151" t="s">
        <v>8404</v>
      </c>
      <c r="D1365" s="157" t="s">
        <v>8405</v>
      </c>
      <c r="E1365" s="151" t="s">
        <v>2705</v>
      </c>
      <c r="F1365" s="151" t="s">
        <v>7065</v>
      </c>
    </row>
    <row r="1366" spans="1:6">
      <c r="A1366" s="157" t="s">
        <v>8406</v>
      </c>
      <c r="B1366" s="151" t="s">
        <v>8407</v>
      </c>
      <c r="C1366" s="151" t="s">
        <v>8408</v>
      </c>
      <c r="D1366" s="157" t="s">
        <v>8409</v>
      </c>
      <c r="E1366" s="151" t="s">
        <v>3129</v>
      </c>
      <c r="F1366" s="151" t="s">
        <v>6504</v>
      </c>
    </row>
    <row r="1367" spans="1:6">
      <c r="A1367" s="157" t="s">
        <v>8410</v>
      </c>
      <c r="B1367" s="151" t="s">
        <v>8411</v>
      </c>
      <c r="C1367" s="151" t="s">
        <v>8412</v>
      </c>
      <c r="D1367" s="157" t="s">
        <v>8413</v>
      </c>
      <c r="E1367" s="151" t="s">
        <v>1735</v>
      </c>
      <c r="F1367" s="151" t="s">
        <v>4726</v>
      </c>
    </row>
    <row r="1368" spans="1:6">
      <c r="A1368" s="157" t="s">
        <v>8414</v>
      </c>
      <c r="B1368" s="151" t="s">
        <v>8415</v>
      </c>
      <c r="C1368" s="151" t="s">
        <v>8416</v>
      </c>
      <c r="D1368" s="157" t="s">
        <v>8417</v>
      </c>
      <c r="E1368" s="151" t="s">
        <v>1706</v>
      </c>
      <c r="F1368" s="151" t="s">
        <v>5566</v>
      </c>
    </row>
    <row r="1369" spans="1:6">
      <c r="A1369" s="157" t="s">
        <v>8418</v>
      </c>
      <c r="B1369" s="151" t="s">
        <v>8419</v>
      </c>
      <c r="C1369" s="151" t="s">
        <v>8420</v>
      </c>
      <c r="D1369" s="157" t="s">
        <v>6449</v>
      </c>
      <c r="E1369" s="151" t="s">
        <v>1706</v>
      </c>
      <c r="F1369" s="151" t="s">
        <v>1782</v>
      </c>
    </row>
    <row r="1370" spans="1:6">
      <c r="A1370" s="157" t="s">
        <v>8421</v>
      </c>
      <c r="B1370" s="151" t="s">
        <v>8422</v>
      </c>
      <c r="C1370" s="151" t="s">
        <v>8423</v>
      </c>
      <c r="D1370" s="157" t="s">
        <v>8424</v>
      </c>
      <c r="E1370" s="151" t="s">
        <v>8425</v>
      </c>
      <c r="F1370" s="151" t="s">
        <v>8426</v>
      </c>
    </row>
    <row r="1371" spans="1:6">
      <c r="A1371" s="157" t="s">
        <v>8427</v>
      </c>
      <c r="B1371" s="151" t="s">
        <v>8428</v>
      </c>
      <c r="C1371" s="151" t="s">
        <v>8429</v>
      </c>
      <c r="D1371" s="157" t="s">
        <v>8430</v>
      </c>
      <c r="E1371" s="151" t="s">
        <v>6219</v>
      </c>
      <c r="F1371" s="151" t="s">
        <v>8431</v>
      </c>
    </row>
    <row r="1372" spans="1:6">
      <c r="A1372" s="157" t="s">
        <v>8432</v>
      </c>
      <c r="B1372" s="151" t="s">
        <v>8433</v>
      </c>
      <c r="C1372" s="151" t="s">
        <v>8434</v>
      </c>
      <c r="D1372" s="157" t="s">
        <v>8435</v>
      </c>
      <c r="E1372" s="151" t="s">
        <v>6219</v>
      </c>
      <c r="F1372" s="151" t="s">
        <v>7567</v>
      </c>
    </row>
    <row r="1373" spans="1:6">
      <c r="A1373" s="157" t="s">
        <v>8436</v>
      </c>
      <c r="B1373" s="151" t="s">
        <v>8437</v>
      </c>
      <c r="C1373" s="151" t="s">
        <v>8438</v>
      </c>
      <c r="D1373" s="157" t="s">
        <v>8439</v>
      </c>
      <c r="E1373" s="151" t="s">
        <v>8440</v>
      </c>
      <c r="F1373" s="151" t="s">
        <v>8441</v>
      </c>
    </row>
    <row r="1374" spans="1:6">
      <c r="A1374" s="157" t="s">
        <v>8442</v>
      </c>
      <c r="B1374" s="151" t="s">
        <v>8443</v>
      </c>
      <c r="C1374" s="151" t="s">
        <v>8444</v>
      </c>
      <c r="D1374" s="157" t="s">
        <v>8445</v>
      </c>
      <c r="E1374" s="151" t="s">
        <v>8446</v>
      </c>
      <c r="F1374" s="151" t="s">
        <v>8447</v>
      </c>
    </row>
    <row r="1375" spans="1:6">
      <c r="A1375" s="157" t="s">
        <v>8448</v>
      </c>
      <c r="B1375" s="151" t="s">
        <v>8449</v>
      </c>
      <c r="C1375" s="151" t="s">
        <v>8450</v>
      </c>
      <c r="D1375" s="157" t="s">
        <v>8451</v>
      </c>
      <c r="E1375" s="151" t="s">
        <v>5692</v>
      </c>
      <c r="F1375" s="151" t="s">
        <v>2329</v>
      </c>
    </row>
    <row r="1376" spans="1:6">
      <c r="A1376" s="157" t="s">
        <v>8452</v>
      </c>
      <c r="B1376" s="151" t="s">
        <v>8453</v>
      </c>
      <c r="C1376" s="151" t="s">
        <v>8454</v>
      </c>
      <c r="D1376" s="157" t="s">
        <v>8451</v>
      </c>
      <c r="E1376" s="151" t="s">
        <v>5692</v>
      </c>
      <c r="F1376" s="151" t="s">
        <v>2329</v>
      </c>
    </row>
    <row r="1377" spans="1:11">
      <c r="A1377" s="157" t="s">
        <v>8455</v>
      </c>
      <c r="B1377" s="151" t="s">
        <v>8456</v>
      </c>
      <c r="C1377" s="151" t="s">
        <v>8457</v>
      </c>
      <c r="D1377" s="157" t="s">
        <v>8458</v>
      </c>
      <c r="E1377" s="151" t="s">
        <v>1859</v>
      </c>
      <c r="F1377" s="151" t="s">
        <v>8459</v>
      </c>
    </row>
    <row r="1378" spans="1:11">
      <c r="A1378" s="157" t="s">
        <v>8460</v>
      </c>
      <c r="B1378" s="151" t="s">
        <v>8461</v>
      </c>
      <c r="C1378" s="151" t="s">
        <v>8462</v>
      </c>
      <c r="D1378" s="157" t="s">
        <v>8463</v>
      </c>
      <c r="E1378" s="151" t="s">
        <v>1859</v>
      </c>
      <c r="F1378" s="151" t="s">
        <v>8464</v>
      </c>
    </row>
    <row r="1379" spans="1:11">
      <c r="A1379" s="157" t="s">
        <v>8465</v>
      </c>
      <c r="B1379" s="151" t="s">
        <v>8466</v>
      </c>
      <c r="C1379" s="151" t="s">
        <v>8467</v>
      </c>
      <c r="D1379" s="157" t="s">
        <v>8468</v>
      </c>
      <c r="E1379" s="151" t="s">
        <v>1934</v>
      </c>
      <c r="F1379" s="151" t="s">
        <v>1798</v>
      </c>
    </row>
    <row r="1380" spans="1:11">
      <c r="A1380" s="157" t="s">
        <v>8469</v>
      </c>
      <c r="B1380" s="151" t="s">
        <v>8470</v>
      </c>
      <c r="C1380" s="151" t="s">
        <v>8471</v>
      </c>
      <c r="D1380" s="157" t="s">
        <v>8472</v>
      </c>
      <c r="E1380" s="151" t="s">
        <v>6420</v>
      </c>
      <c r="F1380" s="151" t="s">
        <v>8227</v>
      </c>
    </row>
    <row r="1381" spans="1:11">
      <c r="A1381" s="157" t="s">
        <v>8473</v>
      </c>
      <c r="B1381" s="151" t="s">
        <v>8474</v>
      </c>
      <c r="C1381" s="151" t="s">
        <v>8475</v>
      </c>
      <c r="D1381" s="157" t="s">
        <v>8476</v>
      </c>
      <c r="E1381" s="151" t="s">
        <v>6420</v>
      </c>
      <c r="F1381" s="151" t="s">
        <v>8477</v>
      </c>
    </row>
    <row r="1382" spans="1:11">
      <c r="A1382" s="157" t="s">
        <v>8478</v>
      </c>
      <c r="B1382" s="151" t="s">
        <v>8479</v>
      </c>
      <c r="C1382" s="151" t="s">
        <v>8480</v>
      </c>
      <c r="D1382" s="157" t="s">
        <v>8481</v>
      </c>
      <c r="E1382" s="151" t="s">
        <v>7797</v>
      </c>
      <c r="F1382" s="151" t="s">
        <v>6685</v>
      </c>
    </row>
    <row r="1383" spans="1:11">
      <c r="A1383" s="157" t="s">
        <v>8482</v>
      </c>
      <c r="B1383" s="151" t="s">
        <v>8483</v>
      </c>
      <c r="C1383" s="151" t="s">
        <v>8484</v>
      </c>
      <c r="D1383" s="157" t="s">
        <v>8485</v>
      </c>
      <c r="E1383" s="151" t="s">
        <v>7797</v>
      </c>
      <c r="F1383" s="151" t="s">
        <v>3086</v>
      </c>
    </row>
    <row r="1384" spans="1:11">
      <c r="A1384" s="157" t="s">
        <v>8486</v>
      </c>
      <c r="B1384" s="151" t="s">
        <v>8487</v>
      </c>
      <c r="C1384" s="151" t="s">
        <v>8488</v>
      </c>
      <c r="D1384" s="157" t="s">
        <v>8489</v>
      </c>
      <c r="E1384" s="151" t="s">
        <v>8490</v>
      </c>
      <c r="F1384" s="151" t="s">
        <v>8491</v>
      </c>
    </row>
    <row r="1385" spans="1:11">
      <c r="A1385" s="157" t="s">
        <v>8492</v>
      </c>
      <c r="B1385" s="151" t="s">
        <v>8493</v>
      </c>
      <c r="C1385" s="151" t="s">
        <v>8494</v>
      </c>
      <c r="D1385" s="157" t="s">
        <v>8495</v>
      </c>
      <c r="E1385" s="151" t="s">
        <v>2615</v>
      </c>
      <c r="F1385" s="151" t="s">
        <v>8496</v>
      </c>
      <c r="G1385" s="9">
        <v>79</v>
      </c>
      <c r="H1385" s="9">
        <v>69</v>
      </c>
      <c r="I1385" s="9">
        <v>78</v>
      </c>
      <c r="J1385" s="9">
        <v>84</v>
      </c>
      <c r="K1385" s="9" t="s">
        <v>2042</v>
      </c>
    </row>
    <row r="1386" spans="1:11">
      <c r="A1386" s="157" t="s">
        <v>8497</v>
      </c>
      <c r="B1386" s="151" t="s">
        <v>8498</v>
      </c>
      <c r="C1386" s="151" t="s">
        <v>8499</v>
      </c>
      <c r="D1386" s="157" t="s">
        <v>8500</v>
      </c>
      <c r="E1386" s="151" t="s">
        <v>8501</v>
      </c>
      <c r="F1386" s="151" t="s">
        <v>8502</v>
      </c>
    </row>
    <row r="1387" spans="1:11">
      <c r="A1387" s="157" t="s">
        <v>8503</v>
      </c>
      <c r="B1387" s="151" t="s">
        <v>8504</v>
      </c>
      <c r="C1387" s="151" t="s">
        <v>8505</v>
      </c>
      <c r="D1387" s="157" t="s">
        <v>8506</v>
      </c>
      <c r="E1387" s="151" t="s">
        <v>8507</v>
      </c>
      <c r="F1387" s="151" t="s">
        <v>8508</v>
      </c>
    </row>
    <row r="1388" spans="1:11">
      <c r="A1388" s="157" t="s">
        <v>8509</v>
      </c>
      <c r="B1388" s="151" t="s">
        <v>8510</v>
      </c>
      <c r="C1388" s="151" t="s">
        <v>8511</v>
      </c>
      <c r="D1388" s="157" t="s">
        <v>8512</v>
      </c>
      <c r="E1388" s="151" t="s">
        <v>2822</v>
      </c>
      <c r="F1388" s="151" t="s">
        <v>2000</v>
      </c>
    </row>
    <row r="1389" spans="1:11">
      <c r="A1389" s="157" t="s">
        <v>8513</v>
      </c>
      <c r="B1389" s="151" t="s">
        <v>8514</v>
      </c>
      <c r="C1389" s="151" t="s">
        <v>8515</v>
      </c>
      <c r="D1389" s="157" t="s">
        <v>8516</v>
      </c>
      <c r="E1389" s="151" t="s">
        <v>2822</v>
      </c>
      <c r="F1389" s="151" t="s">
        <v>8517</v>
      </c>
    </row>
    <row r="1390" spans="1:11">
      <c r="A1390" s="157" t="s">
        <v>8518</v>
      </c>
      <c r="B1390" s="151" t="s">
        <v>8519</v>
      </c>
      <c r="C1390" s="151" t="s">
        <v>8520</v>
      </c>
      <c r="D1390" s="157" t="s">
        <v>8521</v>
      </c>
      <c r="E1390" s="151" t="s">
        <v>8522</v>
      </c>
      <c r="F1390" s="151" t="s">
        <v>4443</v>
      </c>
    </row>
    <row r="1391" spans="1:11">
      <c r="A1391" s="157" t="s">
        <v>8523</v>
      </c>
      <c r="B1391" s="151" t="s">
        <v>8524</v>
      </c>
      <c r="C1391" s="151" t="s">
        <v>8525</v>
      </c>
      <c r="D1391" s="157" t="s">
        <v>8526</v>
      </c>
      <c r="E1391" s="151" t="s">
        <v>8522</v>
      </c>
      <c r="F1391" s="151" t="s">
        <v>8527</v>
      </c>
    </row>
    <row r="1392" spans="1:11">
      <c r="A1392" s="157" t="s">
        <v>8528</v>
      </c>
      <c r="B1392" s="151" t="s">
        <v>8529</v>
      </c>
      <c r="C1392" s="151" t="s">
        <v>8530</v>
      </c>
      <c r="D1392" s="157" t="s">
        <v>8531</v>
      </c>
      <c r="E1392" s="151" t="s">
        <v>8522</v>
      </c>
      <c r="F1392" s="151" t="s">
        <v>7595</v>
      </c>
    </row>
    <row r="1393" spans="1:6">
      <c r="A1393" s="157" t="s">
        <v>8532</v>
      </c>
      <c r="B1393" s="151" t="s">
        <v>8533</v>
      </c>
      <c r="C1393" s="151" t="s">
        <v>8534</v>
      </c>
      <c r="D1393" s="157" t="s">
        <v>8535</v>
      </c>
      <c r="E1393" s="151" t="s">
        <v>8536</v>
      </c>
      <c r="F1393" s="151" t="s">
        <v>6788</v>
      </c>
    </row>
    <row r="1394" spans="1:6">
      <c r="A1394" s="157" t="s">
        <v>8537</v>
      </c>
      <c r="B1394" s="151" t="s">
        <v>8538</v>
      </c>
      <c r="C1394" s="151" t="s">
        <v>8539</v>
      </c>
      <c r="D1394" s="157" t="s">
        <v>8540</v>
      </c>
      <c r="E1394" s="151" t="s">
        <v>2705</v>
      </c>
      <c r="F1394" s="151" t="s">
        <v>1656</v>
      </c>
    </row>
    <row r="1395" spans="1:6">
      <c r="A1395" s="157" t="s">
        <v>8541</v>
      </c>
      <c r="B1395" s="151" t="s">
        <v>8542</v>
      </c>
      <c r="C1395" s="151" t="s">
        <v>8543</v>
      </c>
      <c r="D1395" s="157" t="s">
        <v>8544</v>
      </c>
      <c r="E1395" s="151" t="s">
        <v>2705</v>
      </c>
      <c r="F1395" s="151" t="s">
        <v>4501</v>
      </c>
    </row>
    <row r="1396" spans="1:6">
      <c r="A1396" s="157" t="s">
        <v>8545</v>
      </c>
      <c r="B1396" s="151" t="s">
        <v>8546</v>
      </c>
      <c r="C1396" s="151" t="s">
        <v>8547</v>
      </c>
      <c r="D1396" s="157" t="s">
        <v>8548</v>
      </c>
      <c r="E1396" s="151" t="s">
        <v>2705</v>
      </c>
      <c r="F1396" s="151" t="s">
        <v>8549</v>
      </c>
    </row>
    <row r="1397" spans="1:6">
      <c r="A1397" s="157" t="s">
        <v>8550</v>
      </c>
      <c r="B1397" s="151" t="s">
        <v>8551</v>
      </c>
      <c r="C1397" s="151" t="s">
        <v>8552</v>
      </c>
      <c r="D1397" s="157" t="s">
        <v>8553</v>
      </c>
      <c r="E1397" s="151" t="s">
        <v>8554</v>
      </c>
      <c r="F1397" s="151" t="s">
        <v>8555</v>
      </c>
    </row>
    <row r="1398" spans="1:6">
      <c r="A1398" s="157" t="s">
        <v>8556</v>
      </c>
      <c r="B1398" s="151" t="s">
        <v>8557</v>
      </c>
      <c r="C1398" s="151" t="s">
        <v>8558</v>
      </c>
      <c r="D1398" s="157" t="s">
        <v>8559</v>
      </c>
      <c r="E1398" s="151" t="s">
        <v>8560</v>
      </c>
      <c r="F1398" s="151" t="s">
        <v>8561</v>
      </c>
    </row>
    <row r="1399" spans="1:6">
      <c r="A1399" s="157" t="s">
        <v>8562</v>
      </c>
      <c r="B1399" s="151" t="s">
        <v>8563</v>
      </c>
      <c r="C1399" s="151" t="s">
        <v>8564</v>
      </c>
      <c r="D1399" s="157" t="s">
        <v>8565</v>
      </c>
      <c r="E1399" s="151" t="s">
        <v>8560</v>
      </c>
      <c r="F1399" s="151" t="s">
        <v>4933</v>
      </c>
    </row>
    <row r="1400" spans="1:6">
      <c r="A1400" s="157" t="s">
        <v>8566</v>
      </c>
      <c r="B1400" s="151" t="s">
        <v>8567</v>
      </c>
      <c r="C1400" s="151" t="s">
        <v>8568</v>
      </c>
      <c r="D1400" s="157" t="s">
        <v>8569</v>
      </c>
      <c r="E1400" s="151" t="s">
        <v>8560</v>
      </c>
      <c r="F1400" s="151" t="s">
        <v>8051</v>
      </c>
    </row>
    <row r="1401" spans="1:6">
      <c r="A1401" s="157" t="s">
        <v>8570</v>
      </c>
      <c r="B1401" s="151" t="s">
        <v>8571</v>
      </c>
      <c r="C1401" s="151" t="s">
        <v>8572</v>
      </c>
      <c r="D1401" s="157" t="s">
        <v>8573</v>
      </c>
      <c r="E1401" s="151" t="s">
        <v>8560</v>
      </c>
      <c r="F1401" s="151" t="s">
        <v>1656</v>
      </c>
    </row>
    <row r="1402" spans="1:6">
      <c r="A1402" s="157" t="s">
        <v>8574</v>
      </c>
      <c r="B1402" s="151" t="s">
        <v>8575</v>
      </c>
      <c r="C1402" s="151" t="s">
        <v>8576</v>
      </c>
      <c r="D1402" s="157" t="s">
        <v>8577</v>
      </c>
      <c r="E1402" s="151" t="s">
        <v>8578</v>
      </c>
      <c r="F1402" s="151" t="s">
        <v>6835</v>
      </c>
    </row>
    <row r="1403" spans="1:6">
      <c r="A1403" s="157" t="s">
        <v>8579</v>
      </c>
      <c r="B1403" s="151" t="s">
        <v>8580</v>
      </c>
      <c r="C1403" s="151" t="s">
        <v>8581</v>
      </c>
      <c r="D1403" s="157" t="s">
        <v>8582</v>
      </c>
      <c r="E1403" s="151" t="s">
        <v>2005</v>
      </c>
      <c r="F1403" s="151" t="s">
        <v>8583</v>
      </c>
    </row>
    <row r="1404" spans="1:6">
      <c r="A1404" s="157" t="s">
        <v>8584</v>
      </c>
      <c r="B1404" s="151" t="s">
        <v>8585</v>
      </c>
      <c r="C1404" s="151" t="s">
        <v>8586</v>
      </c>
      <c r="D1404" s="157" t="s">
        <v>8587</v>
      </c>
      <c r="E1404" s="151" t="s">
        <v>3153</v>
      </c>
      <c r="F1404" s="151" t="s">
        <v>8588</v>
      </c>
    </row>
    <row r="1405" spans="1:6">
      <c r="A1405" s="157" t="s">
        <v>8589</v>
      </c>
      <c r="B1405" s="151" t="s">
        <v>8590</v>
      </c>
      <c r="C1405" s="151" t="s">
        <v>8591</v>
      </c>
      <c r="D1405" s="157" t="s">
        <v>8592</v>
      </c>
      <c r="E1405" s="151" t="s">
        <v>6644</v>
      </c>
      <c r="F1405" s="151" t="s">
        <v>8593</v>
      </c>
    </row>
    <row r="1406" spans="1:6">
      <c r="A1406" s="157" t="s">
        <v>8594</v>
      </c>
      <c r="B1406" s="151" t="s">
        <v>8595</v>
      </c>
      <c r="C1406" s="151" t="s">
        <v>8596</v>
      </c>
      <c r="D1406" s="157" t="s">
        <v>8597</v>
      </c>
      <c r="E1406" s="151" t="s">
        <v>7190</v>
      </c>
      <c r="F1406" s="151" t="s">
        <v>8598</v>
      </c>
    </row>
    <row r="1407" spans="1:6">
      <c r="A1407" s="157" t="s">
        <v>8599</v>
      </c>
      <c r="B1407" s="151" t="s">
        <v>8600</v>
      </c>
      <c r="C1407" s="151" t="s">
        <v>8601</v>
      </c>
      <c r="D1407" s="157" t="s">
        <v>8602</v>
      </c>
      <c r="E1407" s="151" t="s">
        <v>8603</v>
      </c>
      <c r="F1407" s="151" t="s">
        <v>8604</v>
      </c>
    </row>
    <row r="1408" spans="1:6">
      <c r="A1408" s="157" t="s">
        <v>8605</v>
      </c>
      <c r="B1408" s="151" t="s">
        <v>8606</v>
      </c>
      <c r="C1408" s="151" t="s">
        <v>8607</v>
      </c>
      <c r="D1408" s="157" t="s">
        <v>8608</v>
      </c>
      <c r="E1408" s="151" t="s">
        <v>3328</v>
      </c>
      <c r="F1408" s="151" t="s">
        <v>7952</v>
      </c>
    </row>
    <row r="1409" spans="1:6">
      <c r="A1409" s="157" t="s">
        <v>8609</v>
      </c>
      <c r="B1409" s="151" t="s">
        <v>8610</v>
      </c>
      <c r="C1409" s="151" t="s">
        <v>8611</v>
      </c>
      <c r="D1409" s="157" t="s">
        <v>8612</v>
      </c>
      <c r="E1409" s="151" t="s">
        <v>2242</v>
      </c>
      <c r="F1409" s="151" t="s">
        <v>8613</v>
      </c>
    </row>
    <row r="1410" spans="1:6">
      <c r="A1410" s="157" t="s">
        <v>8614</v>
      </c>
      <c r="B1410" s="151" t="s">
        <v>8615</v>
      </c>
      <c r="C1410" s="151" t="s">
        <v>8616</v>
      </c>
      <c r="D1410" s="157" t="s">
        <v>8617</v>
      </c>
      <c r="E1410" s="151" t="s">
        <v>8618</v>
      </c>
      <c r="F1410" s="151" t="s">
        <v>6916</v>
      </c>
    </row>
    <row r="1411" spans="1:6">
      <c r="A1411" s="157" t="s">
        <v>8619</v>
      </c>
      <c r="B1411" s="151" t="s">
        <v>8620</v>
      </c>
      <c r="C1411" s="151" t="s">
        <v>8621</v>
      </c>
      <c r="D1411" s="157" t="s">
        <v>8622</v>
      </c>
      <c r="E1411" s="151" t="s">
        <v>8623</v>
      </c>
      <c r="F1411" s="151" t="s">
        <v>6715</v>
      </c>
    </row>
    <row r="1412" spans="1:6">
      <c r="A1412" s="157" t="s">
        <v>8624</v>
      </c>
      <c r="B1412" s="151" t="s">
        <v>8625</v>
      </c>
      <c r="C1412" s="151" t="s">
        <v>8626</v>
      </c>
      <c r="D1412" s="157" t="s">
        <v>8627</v>
      </c>
      <c r="E1412" s="151" t="s">
        <v>8628</v>
      </c>
      <c r="F1412" s="151" t="s">
        <v>8629</v>
      </c>
    </row>
    <row r="1413" spans="1:6">
      <c r="A1413" s="157" t="s">
        <v>8630</v>
      </c>
      <c r="B1413" s="151" t="s">
        <v>8631</v>
      </c>
      <c r="C1413" s="151" t="s">
        <v>8632</v>
      </c>
      <c r="D1413" s="157" t="s">
        <v>8633</v>
      </c>
      <c r="E1413" s="151" t="s">
        <v>8634</v>
      </c>
      <c r="F1413" s="151" t="s">
        <v>3159</v>
      </c>
    </row>
    <row r="1414" spans="1:6">
      <c r="A1414" s="157" t="s">
        <v>8635</v>
      </c>
      <c r="B1414" s="151" t="s">
        <v>8636</v>
      </c>
      <c r="C1414" s="151" t="s">
        <v>8637</v>
      </c>
      <c r="D1414" s="157" t="s">
        <v>8638</v>
      </c>
      <c r="E1414" s="151" t="s">
        <v>6253</v>
      </c>
      <c r="F1414" s="151" t="s">
        <v>8639</v>
      </c>
    </row>
    <row r="1415" spans="1:6">
      <c r="A1415" s="157" t="s">
        <v>8640</v>
      </c>
      <c r="B1415" s="151" t="s">
        <v>8641</v>
      </c>
      <c r="C1415" s="151" t="s">
        <v>8642</v>
      </c>
      <c r="D1415" s="157" t="s">
        <v>8643</v>
      </c>
      <c r="E1415" s="151" t="s">
        <v>4129</v>
      </c>
      <c r="F1415" s="151" t="s">
        <v>7412</v>
      </c>
    </row>
    <row r="1416" spans="1:6">
      <c r="A1416" s="157" t="s">
        <v>8644</v>
      </c>
      <c r="B1416" s="151" t="s">
        <v>8645</v>
      </c>
      <c r="C1416" s="151" t="s">
        <v>8646</v>
      </c>
      <c r="D1416" s="157" t="s">
        <v>8647</v>
      </c>
      <c r="E1416" s="151" t="s">
        <v>4129</v>
      </c>
      <c r="F1416" s="151" t="s">
        <v>4281</v>
      </c>
    </row>
    <row r="1417" spans="1:6">
      <c r="A1417" s="157" t="s">
        <v>8648</v>
      </c>
      <c r="B1417" s="151" t="s">
        <v>8649</v>
      </c>
      <c r="C1417" s="151" t="s">
        <v>8650</v>
      </c>
      <c r="D1417" s="157" t="s">
        <v>8651</v>
      </c>
      <c r="E1417" s="151" t="s">
        <v>4129</v>
      </c>
      <c r="F1417" s="151" t="s">
        <v>8652</v>
      </c>
    </row>
    <row r="1418" spans="1:6">
      <c r="A1418" s="157" t="s">
        <v>8653</v>
      </c>
      <c r="B1418" s="151" t="s">
        <v>8654</v>
      </c>
      <c r="C1418" s="151" t="s">
        <v>8655</v>
      </c>
      <c r="D1418" s="157" t="s">
        <v>8656</v>
      </c>
      <c r="E1418" s="151" t="s">
        <v>8657</v>
      </c>
      <c r="F1418" s="151" t="s">
        <v>8658</v>
      </c>
    </row>
    <row r="1419" spans="1:6">
      <c r="A1419" s="157" t="s">
        <v>8659</v>
      </c>
      <c r="B1419" s="151" t="s">
        <v>8660</v>
      </c>
      <c r="C1419" s="151" t="s">
        <v>8661</v>
      </c>
      <c r="D1419" s="157" t="s">
        <v>8662</v>
      </c>
      <c r="E1419" s="151" t="s">
        <v>8663</v>
      </c>
      <c r="F1419" s="151" t="s">
        <v>1798</v>
      </c>
    </row>
    <row r="1420" spans="1:6">
      <c r="A1420" s="157" t="s">
        <v>8664</v>
      </c>
      <c r="B1420" s="151" t="s">
        <v>8665</v>
      </c>
      <c r="C1420" s="151" t="s">
        <v>8666</v>
      </c>
      <c r="D1420" s="157" t="s">
        <v>8667</v>
      </c>
      <c r="E1420" s="151" t="s">
        <v>3547</v>
      </c>
      <c r="F1420" s="151" t="s">
        <v>8668</v>
      </c>
    </row>
    <row r="1421" spans="1:6">
      <c r="A1421" s="157" t="s">
        <v>8669</v>
      </c>
      <c r="B1421" s="151" t="s">
        <v>8670</v>
      </c>
      <c r="C1421" s="151" t="s">
        <v>8671</v>
      </c>
      <c r="D1421" s="157" t="s">
        <v>8672</v>
      </c>
      <c r="E1421" s="151" t="s">
        <v>2262</v>
      </c>
      <c r="F1421" s="151" t="s">
        <v>2946</v>
      </c>
    </row>
    <row r="1422" spans="1:6">
      <c r="A1422" s="157" t="s">
        <v>8673</v>
      </c>
      <c r="B1422" s="151" t="s">
        <v>8674</v>
      </c>
      <c r="C1422" s="151" t="s">
        <v>8675</v>
      </c>
      <c r="D1422" s="157" t="s">
        <v>8676</v>
      </c>
      <c r="E1422" s="151" t="s">
        <v>8677</v>
      </c>
      <c r="F1422" s="151" t="s">
        <v>8678</v>
      </c>
    </row>
    <row r="1423" spans="1:6">
      <c r="A1423" s="157" t="s">
        <v>8679</v>
      </c>
      <c r="B1423" s="151" t="s">
        <v>8680</v>
      </c>
      <c r="C1423" s="151" t="s">
        <v>8681</v>
      </c>
      <c r="D1423" s="157" t="s">
        <v>8682</v>
      </c>
      <c r="E1423" s="151" t="s">
        <v>8677</v>
      </c>
      <c r="F1423" s="151" t="s">
        <v>8683</v>
      </c>
    </row>
    <row r="1424" spans="1:6">
      <c r="A1424" s="157" t="s">
        <v>8684</v>
      </c>
      <c r="B1424" s="151" t="s">
        <v>8685</v>
      </c>
      <c r="C1424" s="151" t="s">
        <v>8686</v>
      </c>
      <c r="D1424" s="157" t="s">
        <v>8687</v>
      </c>
      <c r="E1424" s="151" t="s">
        <v>8688</v>
      </c>
      <c r="F1424" s="151" t="s">
        <v>3212</v>
      </c>
    </row>
    <row r="1425" spans="1:11">
      <c r="A1425" s="157" t="s">
        <v>8689</v>
      </c>
      <c r="B1425" s="151" t="s">
        <v>8690</v>
      </c>
      <c r="C1425" s="151" t="s">
        <v>8691</v>
      </c>
      <c r="D1425" s="157" t="s">
        <v>8692</v>
      </c>
      <c r="E1425" s="151" t="s">
        <v>8688</v>
      </c>
      <c r="F1425" s="151" t="s">
        <v>4917</v>
      </c>
    </row>
    <row r="1426" spans="1:11">
      <c r="A1426" s="157" t="s">
        <v>8693</v>
      </c>
      <c r="B1426" s="151" t="s">
        <v>8694</v>
      </c>
      <c r="C1426" s="151" t="s">
        <v>8695</v>
      </c>
      <c r="D1426" s="157" t="s">
        <v>8696</v>
      </c>
      <c r="E1426" s="151" t="s">
        <v>8697</v>
      </c>
      <c r="F1426" s="151" t="s">
        <v>1773</v>
      </c>
    </row>
    <row r="1427" spans="1:11">
      <c r="A1427" s="157" t="s">
        <v>8698</v>
      </c>
      <c r="B1427" s="151" t="s">
        <v>8699</v>
      </c>
      <c r="C1427" s="151" t="s">
        <v>8700</v>
      </c>
      <c r="D1427" s="157" t="s">
        <v>8701</v>
      </c>
      <c r="E1427" s="151" t="s">
        <v>2469</v>
      </c>
      <c r="F1427" s="151" t="s">
        <v>5828</v>
      </c>
      <c r="G1427" s="9">
        <v>72</v>
      </c>
      <c r="H1427" s="9">
        <v>58</v>
      </c>
      <c r="I1427" s="9">
        <v>74</v>
      </c>
      <c r="J1427" s="9">
        <v>86</v>
      </c>
      <c r="K1427" s="9" t="s">
        <v>1919</v>
      </c>
    </row>
    <row r="1428" spans="1:11">
      <c r="A1428" s="157" t="s">
        <v>8702</v>
      </c>
      <c r="B1428" s="151" t="s">
        <v>8703</v>
      </c>
      <c r="C1428" s="151" t="s">
        <v>8704</v>
      </c>
      <c r="D1428" s="157" t="s">
        <v>8705</v>
      </c>
      <c r="E1428" s="151" t="s">
        <v>1655</v>
      </c>
      <c r="F1428" s="151" t="s">
        <v>6820</v>
      </c>
    </row>
    <row r="1429" spans="1:11">
      <c r="A1429" s="157" t="s">
        <v>8706</v>
      </c>
      <c r="B1429" s="151" t="s">
        <v>8707</v>
      </c>
      <c r="C1429" s="151" t="s">
        <v>8708</v>
      </c>
      <c r="D1429" s="157" t="s">
        <v>8709</v>
      </c>
      <c r="E1429" s="151" t="s">
        <v>1655</v>
      </c>
      <c r="F1429" s="151" t="s">
        <v>5299</v>
      </c>
    </row>
    <row r="1430" spans="1:11">
      <c r="A1430" s="157" t="s">
        <v>8710</v>
      </c>
      <c r="B1430" s="151" t="s">
        <v>8711</v>
      </c>
      <c r="C1430" s="151" t="s">
        <v>8712</v>
      </c>
      <c r="D1430" s="157" t="s">
        <v>8713</v>
      </c>
      <c r="E1430" s="151" t="s">
        <v>8714</v>
      </c>
      <c r="F1430" s="151" t="s">
        <v>8715</v>
      </c>
    </row>
    <row r="1431" spans="1:11">
      <c r="A1431" s="157" t="s">
        <v>8716</v>
      </c>
      <c r="B1431" s="151" t="s">
        <v>8717</v>
      </c>
      <c r="C1431" s="151" t="s">
        <v>8718</v>
      </c>
      <c r="D1431" s="157" t="s">
        <v>8719</v>
      </c>
      <c r="E1431" s="151" t="s">
        <v>8720</v>
      </c>
      <c r="F1431" s="151" t="s">
        <v>8721</v>
      </c>
    </row>
    <row r="1432" spans="1:11">
      <c r="A1432" s="157" t="s">
        <v>8722</v>
      </c>
      <c r="B1432" s="151" t="s">
        <v>8723</v>
      </c>
      <c r="C1432" s="151" t="s">
        <v>8724</v>
      </c>
      <c r="D1432" s="157" t="s">
        <v>8725</v>
      </c>
      <c r="E1432" s="151" t="s">
        <v>7676</v>
      </c>
      <c r="F1432" s="151" t="s">
        <v>6234</v>
      </c>
    </row>
    <row r="1433" spans="1:11">
      <c r="A1433" s="157" t="s">
        <v>8726</v>
      </c>
      <c r="B1433" s="151" t="s">
        <v>8727</v>
      </c>
      <c r="C1433" s="151" t="s">
        <v>8728</v>
      </c>
      <c r="D1433" s="157" t="s">
        <v>8729</v>
      </c>
      <c r="E1433" s="151" t="s">
        <v>3223</v>
      </c>
      <c r="F1433" s="151" t="s">
        <v>8730</v>
      </c>
    </row>
    <row r="1434" spans="1:11">
      <c r="A1434" s="157" t="s">
        <v>8731</v>
      </c>
      <c r="B1434" s="151" t="s">
        <v>8732</v>
      </c>
      <c r="C1434" s="151" t="s">
        <v>8733</v>
      </c>
      <c r="D1434" s="157" t="s">
        <v>8734</v>
      </c>
      <c r="E1434" s="151" t="s">
        <v>2716</v>
      </c>
      <c r="F1434" s="151" t="s">
        <v>8735</v>
      </c>
    </row>
    <row r="1435" spans="1:11">
      <c r="A1435" s="157" t="s">
        <v>8736</v>
      </c>
      <c r="B1435" s="151" t="s">
        <v>8737</v>
      </c>
      <c r="C1435" s="151" t="s">
        <v>8738</v>
      </c>
      <c r="D1435" s="157" t="s">
        <v>8739</v>
      </c>
      <c r="E1435" s="151" t="s">
        <v>2716</v>
      </c>
      <c r="F1435" s="151" t="s">
        <v>8740</v>
      </c>
    </row>
    <row r="1436" spans="1:11">
      <c r="A1436" s="157" t="s">
        <v>8741</v>
      </c>
      <c r="B1436" s="151" t="s">
        <v>8742</v>
      </c>
      <c r="C1436" s="151" t="s">
        <v>8743</v>
      </c>
      <c r="D1436" s="157" t="s">
        <v>8744</v>
      </c>
      <c r="E1436" s="151" t="s">
        <v>8745</v>
      </c>
      <c r="F1436" s="151" t="s">
        <v>8746</v>
      </c>
    </row>
    <row r="1437" spans="1:11">
      <c r="A1437" s="157" t="s">
        <v>8747</v>
      </c>
      <c r="B1437" s="151" t="s">
        <v>8748</v>
      </c>
      <c r="C1437" s="151" t="s">
        <v>8749</v>
      </c>
      <c r="D1437" s="157" t="s">
        <v>8750</v>
      </c>
      <c r="E1437" s="151" t="s">
        <v>3407</v>
      </c>
      <c r="F1437" s="151" t="s">
        <v>7490</v>
      </c>
    </row>
    <row r="1438" spans="1:11">
      <c r="A1438" s="157" t="s">
        <v>8751</v>
      </c>
      <c r="B1438" s="151" t="s">
        <v>8752</v>
      </c>
      <c r="C1438" s="151" t="s">
        <v>8753</v>
      </c>
      <c r="D1438" s="157" t="s">
        <v>8754</v>
      </c>
      <c r="E1438" s="151" t="s">
        <v>1617</v>
      </c>
      <c r="F1438" s="151" t="s">
        <v>7441</v>
      </c>
    </row>
    <row r="1439" spans="1:11">
      <c r="A1439" s="157" t="s">
        <v>8755</v>
      </c>
      <c r="B1439" s="151" t="s">
        <v>8756</v>
      </c>
      <c r="C1439" s="151" t="s">
        <v>8757</v>
      </c>
      <c r="D1439" s="157" t="s">
        <v>8758</v>
      </c>
      <c r="E1439" s="151" t="s">
        <v>8759</v>
      </c>
      <c r="F1439" s="151" t="s">
        <v>2913</v>
      </c>
    </row>
    <row r="1440" spans="1:11">
      <c r="A1440" s="157" t="s">
        <v>8760</v>
      </c>
      <c r="B1440" s="151" t="s">
        <v>8761</v>
      </c>
      <c r="C1440" s="151" t="s">
        <v>8762</v>
      </c>
      <c r="D1440" s="157" t="s">
        <v>8763</v>
      </c>
      <c r="E1440" s="151" t="s">
        <v>6540</v>
      </c>
      <c r="F1440" s="151" t="s">
        <v>8764</v>
      </c>
    </row>
    <row r="1441" spans="1:6">
      <c r="A1441" s="157" t="s">
        <v>8765</v>
      </c>
      <c r="B1441" s="151" t="s">
        <v>8766</v>
      </c>
      <c r="C1441" s="151" t="s">
        <v>8767</v>
      </c>
      <c r="D1441" s="157" t="s">
        <v>8768</v>
      </c>
      <c r="E1441" s="151" t="s">
        <v>2785</v>
      </c>
      <c r="F1441" s="151" t="s">
        <v>1946</v>
      </c>
    </row>
    <row r="1442" spans="1:6">
      <c r="A1442" s="157" t="s">
        <v>8769</v>
      </c>
      <c r="B1442" s="151" t="s">
        <v>8770</v>
      </c>
      <c r="C1442" s="151" t="s">
        <v>8771</v>
      </c>
      <c r="D1442" s="157" t="s">
        <v>8772</v>
      </c>
      <c r="E1442" s="151" t="s">
        <v>6435</v>
      </c>
      <c r="F1442" s="151" t="s">
        <v>7250</v>
      </c>
    </row>
    <row r="1443" spans="1:6">
      <c r="A1443" s="157" t="s">
        <v>8773</v>
      </c>
      <c r="B1443" s="151" t="s">
        <v>8774</v>
      </c>
      <c r="C1443" s="151" t="s">
        <v>8775</v>
      </c>
      <c r="D1443" s="157" t="s">
        <v>8776</v>
      </c>
      <c r="E1443" s="151" t="s">
        <v>3217</v>
      </c>
      <c r="F1443" s="151" t="s">
        <v>8777</v>
      </c>
    </row>
    <row r="1444" spans="1:6">
      <c r="A1444" s="157" t="s">
        <v>8778</v>
      </c>
      <c r="B1444" s="151" t="s">
        <v>8779</v>
      </c>
      <c r="C1444" s="151" t="s">
        <v>8780</v>
      </c>
      <c r="D1444" s="157" t="s">
        <v>8781</v>
      </c>
      <c r="E1444" s="151" t="s">
        <v>3217</v>
      </c>
      <c r="F1444" s="151" t="s">
        <v>8496</v>
      </c>
    </row>
    <row r="1445" spans="1:6">
      <c r="A1445" s="157" t="s">
        <v>8782</v>
      </c>
      <c r="B1445" s="151" t="s">
        <v>8783</v>
      </c>
      <c r="C1445" s="151" t="s">
        <v>8784</v>
      </c>
      <c r="D1445" s="157" t="s">
        <v>8785</v>
      </c>
      <c r="E1445" s="151" t="s">
        <v>3217</v>
      </c>
      <c r="F1445" s="151" t="s">
        <v>8786</v>
      </c>
    </row>
    <row r="1446" spans="1:6">
      <c r="A1446" s="157" t="s">
        <v>8787</v>
      </c>
      <c r="B1446" s="151" t="s">
        <v>8788</v>
      </c>
      <c r="C1446" s="151" t="s">
        <v>8789</v>
      </c>
      <c r="D1446" s="157" t="s">
        <v>8790</v>
      </c>
      <c r="E1446" s="151" t="s">
        <v>4715</v>
      </c>
      <c r="F1446" s="151" t="s">
        <v>3945</v>
      </c>
    </row>
    <row r="1447" spans="1:6">
      <c r="A1447" s="157" t="s">
        <v>8791</v>
      </c>
      <c r="B1447" s="151" t="s">
        <v>8792</v>
      </c>
      <c r="C1447" s="151" t="s">
        <v>8793</v>
      </c>
      <c r="D1447" s="157" t="s">
        <v>1146</v>
      </c>
      <c r="E1447" s="151" t="s">
        <v>1788</v>
      </c>
      <c r="F1447" s="151" t="s">
        <v>1656</v>
      </c>
    </row>
    <row r="1448" spans="1:6">
      <c r="A1448" s="157" t="s">
        <v>8794</v>
      </c>
      <c r="B1448" s="151" t="s">
        <v>8795</v>
      </c>
      <c r="C1448" s="151" t="s">
        <v>8796</v>
      </c>
      <c r="D1448" s="157" t="s">
        <v>8797</v>
      </c>
      <c r="E1448" s="151" t="s">
        <v>1788</v>
      </c>
      <c r="F1448" s="151" t="s">
        <v>8798</v>
      </c>
    </row>
    <row r="1449" spans="1:6">
      <c r="A1449" s="157" t="s">
        <v>8799</v>
      </c>
      <c r="B1449" s="151" t="s">
        <v>8800</v>
      </c>
      <c r="C1449" s="151" t="s">
        <v>8801</v>
      </c>
      <c r="D1449" s="157" t="s">
        <v>8802</v>
      </c>
      <c r="E1449" s="151" t="s">
        <v>1788</v>
      </c>
      <c r="F1449" s="151" t="s">
        <v>4354</v>
      </c>
    </row>
    <row r="1450" spans="1:6">
      <c r="A1450" s="157" t="s">
        <v>8803</v>
      </c>
      <c r="B1450" s="151" t="s">
        <v>8804</v>
      </c>
      <c r="C1450" s="151" t="s">
        <v>8805</v>
      </c>
      <c r="D1450" s="157" t="s">
        <v>8806</v>
      </c>
      <c r="E1450" s="151" t="s">
        <v>1788</v>
      </c>
      <c r="F1450" s="151" t="s">
        <v>8807</v>
      </c>
    </row>
    <row r="1451" spans="1:6">
      <c r="A1451" s="157" t="s">
        <v>8808</v>
      </c>
      <c r="B1451" s="151" t="s">
        <v>8809</v>
      </c>
      <c r="C1451" s="151" t="s">
        <v>8810</v>
      </c>
      <c r="D1451" s="157" t="s">
        <v>7258</v>
      </c>
      <c r="E1451" s="151" t="s">
        <v>7259</v>
      </c>
      <c r="F1451" s="151" t="s">
        <v>4344</v>
      </c>
    </row>
    <row r="1452" spans="1:6">
      <c r="A1452" s="157" t="s">
        <v>8811</v>
      </c>
      <c r="B1452" s="151" t="s">
        <v>8812</v>
      </c>
      <c r="C1452" s="151" t="s">
        <v>8813</v>
      </c>
      <c r="D1452" s="157" t="s">
        <v>8814</v>
      </c>
      <c r="E1452" s="151" t="s">
        <v>7259</v>
      </c>
      <c r="F1452" s="151" t="s">
        <v>3663</v>
      </c>
    </row>
    <row r="1453" spans="1:6">
      <c r="A1453" s="157" t="s">
        <v>8815</v>
      </c>
      <c r="B1453" s="151" t="s">
        <v>8816</v>
      </c>
      <c r="C1453" s="151" t="s">
        <v>8817</v>
      </c>
      <c r="D1453" s="157" t="s">
        <v>8814</v>
      </c>
      <c r="E1453" s="151" t="s">
        <v>7259</v>
      </c>
      <c r="F1453" s="151" t="s">
        <v>3663</v>
      </c>
    </row>
    <row r="1454" spans="1:6">
      <c r="A1454" s="157" t="s">
        <v>8818</v>
      </c>
      <c r="B1454" s="151" t="s">
        <v>8819</v>
      </c>
      <c r="C1454" s="151" t="s">
        <v>8820</v>
      </c>
      <c r="D1454" s="157" t="s">
        <v>8821</v>
      </c>
      <c r="E1454" s="151" t="s">
        <v>7259</v>
      </c>
      <c r="F1454" s="151" t="s">
        <v>8822</v>
      </c>
    </row>
    <row r="1455" spans="1:6">
      <c r="A1455" s="157" t="s">
        <v>8823</v>
      </c>
      <c r="B1455" s="151" t="s">
        <v>8824</v>
      </c>
      <c r="C1455" s="151" t="s">
        <v>8825</v>
      </c>
      <c r="D1455" s="157" t="s">
        <v>8826</v>
      </c>
      <c r="E1455" s="151" t="s">
        <v>1999</v>
      </c>
      <c r="F1455" s="151" t="s">
        <v>1662</v>
      </c>
    </row>
    <row r="1456" spans="1:6">
      <c r="A1456" s="157" t="s">
        <v>8827</v>
      </c>
      <c r="B1456" s="151" t="s">
        <v>8828</v>
      </c>
      <c r="C1456" s="151" t="s">
        <v>8829</v>
      </c>
      <c r="D1456" s="157" t="s">
        <v>8830</v>
      </c>
      <c r="E1456" s="151" t="s">
        <v>2834</v>
      </c>
      <c r="F1456" s="151" t="s">
        <v>5721</v>
      </c>
    </row>
    <row r="1457" spans="1:6">
      <c r="A1457" s="157" t="s">
        <v>8831</v>
      </c>
      <c r="B1457" s="151" t="s">
        <v>8832</v>
      </c>
      <c r="C1457" s="151" t="s">
        <v>8833</v>
      </c>
      <c r="D1457" s="157" t="s">
        <v>8834</v>
      </c>
      <c r="E1457" s="151" t="s">
        <v>7366</v>
      </c>
      <c r="F1457" s="151" t="s">
        <v>2913</v>
      </c>
    </row>
    <row r="1458" spans="1:6">
      <c r="A1458" s="157" t="s">
        <v>8835</v>
      </c>
      <c r="B1458" s="151" t="s">
        <v>8836</v>
      </c>
      <c r="C1458" s="151" t="s">
        <v>8837</v>
      </c>
      <c r="D1458" s="157" t="s">
        <v>8838</v>
      </c>
      <c r="E1458" s="151" t="s">
        <v>3184</v>
      </c>
      <c r="F1458" s="151" t="s">
        <v>8839</v>
      </c>
    </row>
    <row r="1459" spans="1:6">
      <c r="A1459" s="157" t="s">
        <v>8840</v>
      </c>
      <c r="B1459" s="151" t="s">
        <v>8841</v>
      </c>
      <c r="C1459" s="151" t="s">
        <v>8842</v>
      </c>
      <c r="D1459" s="157" t="s">
        <v>8843</v>
      </c>
      <c r="E1459" s="151" t="s">
        <v>3657</v>
      </c>
      <c r="F1459" s="151" t="s">
        <v>8844</v>
      </c>
    </row>
    <row r="1460" spans="1:6">
      <c r="A1460" s="157" t="s">
        <v>8845</v>
      </c>
      <c r="B1460" s="151" t="s">
        <v>8846</v>
      </c>
      <c r="C1460" s="151" t="s">
        <v>8847</v>
      </c>
      <c r="D1460" s="157" t="s">
        <v>8848</v>
      </c>
      <c r="E1460" s="151" t="s">
        <v>3657</v>
      </c>
      <c r="F1460" s="151" t="s">
        <v>8849</v>
      </c>
    </row>
    <row r="1461" spans="1:6">
      <c r="A1461" s="157" t="s">
        <v>8850</v>
      </c>
      <c r="B1461" s="151" t="s">
        <v>8851</v>
      </c>
      <c r="C1461" s="151" t="s">
        <v>8852</v>
      </c>
      <c r="D1461" s="157" t="s">
        <v>8853</v>
      </c>
      <c r="E1461" s="151" t="s">
        <v>3646</v>
      </c>
      <c r="F1461" s="151" t="s">
        <v>7009</v>
      </c>
    </row>
    <row r="1462" spans="1:6">
      <c r="A1462" s="157" t="s">
        <v>8854</v>
      </c>
      <c r="B1462" s="151" t="s">
        <v>8855</v>
      </c>
      <c r="C1462" s="151" t="s">
        <v>8856</v>
      </c>
      <c r="D1462" s="157" t="s">
        <v>8857</v>
      </c>
      <c r="E1462" s="151" t="s">
        <v>3646</v>
      </c>
      <c r="F1462" s="151" t="s">
        <v>8858</v>
      </c>
    </row>
    <row r="1463" spans="1:6">
      <c r="A1463" s="157" t="s">
        <v>8859</v>
      </c>
      <c r="B1463" s="151" t="s">
        <v>8860</v>
      </c>
      <c r="C1463" s="151" t="s">
        <v>8861</v>
      </c>
      <c r="D1463" s="157" t="s">
        <v>8862</v>
      </c>
      <c r="E1463" s="151" t="s">
        <v>4960</v>
      </c>
      <c r="F1463" s="151" t="s">
        <v>4999</v>
      </c>
    </row>
    <row r="1464" spans="1:6">
      <c r="A1464" s="157" t="s">
        <v>8863</v>
      </c>
      <c r="B1464" s="151" t="s">
        <v>8864</v>
      </c>
      <c r="C1464" s="151" t="s">
        <v>8865</v>
      </c>
      <c r="D1464" s="157" t="s">
        <v>8866</v>
      </c>
      <c r="E1464" s="151" t="s">
        <v>4960</v>
      </c>
      <c r="F1464" s="151" t="s">
        <v>6996</v>
      </c>
    </row>
    <row r="1465" spans="1:6">
      <c r="A1465" s="157" t="s">
        <v>8867</v>
      </c>
      <c r="B1465" s="151" t="s">
        <v>8868</v>
      </c>
      <c r="C1465" s="151" t="s">
        <v>8869</v>
      </c>
      <c r="D1465" s="157" t="s">
        <v>8870</v>
      </c>
      <c r="E1465" s="151" t="s">
        <v>4960</v>
      </c>
      <c r="F1465" s="151" t="s">
        <v>3230</v>
      </c>
    </row>
    <row r="1466" spans="1:6">
      <c r="A1466" s="157" t="s">
        <v>8871</v>
      </c>
      <c r="B1466" s="151" t="s">
        <v>8872</v>
      </c>
      <c r="C1466" s="151" t="s">
        <v>8873</v>
      </c>
      <c r="D1466" s="157" t="s">
        <v>8874</v>
      </c>
      <c r="E1466" s="151" t="s">
        <v>4960</v>
      </c>
      <c r="F1466" s="151" t="s">
        <v>2971</v>
      </c>
    </row>
    <row r="1467" spans="1:6">
      <c r="A1467" s="157" t="s">
        <v>8875</v>
      </c>
      <c r="B1467" s="151" t="s">
        <v>8876</v>
      </c>
      <c r="C1467" s="151" t="s">
        <v>8877</v>
      </c>
      <c r="D1467" s="157" t="s">
        <v>8878</v>
      </c>
      <c r="E1467" s="151" t="s">
        <v>8879</v>
      </c>
      <c r="F1467" s="151" t="s">
        <v>8880</v>
      </c>
    </row>
    <row r="1468" spans="1:6">
      <c r="A1468" s="157" t="s">
        <v>8881</v>
      </c>
      <c r="B1468" s="151" t="s">
        <v>8882</v>
      </c>
      <c r="C1468" s="151" t="s">
        <v>8883</v>
      </c>
      <c r="D1468" s="157" t="s">
        <v>8884</v>
      </c>
      <c r="E1468" s="151" t="s">
        <v>8885</v>
      </c>
      <c r="F1468" s="151" t="s">
        <v>8886</v>
      </c>
    </row>
    <row r="1469" spans="1:6">
      <c r="A1469" s="157" t="s">
        <v>8887</v>
      </c>
      <c r="B1469" s="151" t="s">
        <v>8888</v>
      </c>
      <c r="C1469" s="151" t="s">
        <v>8889</v>
      </c>
      <c r="D1469" s="157" t="s">
        <v>8890</v>
      </c>
      <c r="E1469" s="151" t="s">
        <v>8891</v>
      </c>
      <c r="F1469" s="151" t="s">
        <v>8892</v>
      </c>
    </row>
    <row r="1470" spans="1:6">
      <c r="A1470" s="157" t="s">
        <v>8893</v>
      </c>
      <c r="B1470" s="151" t="s">
        <v>8894</v>
      </c>
      <c r="C1470" s="151" t="s">
        <v>8895</v>
      </c>
      <c r="D1470" s="157" t="s">
        <v>8896</v>
      </c>
      <c r="E1470" s="151" t="s">
        <v>2457</v>
      </c>
      <c r="F1470" s="151" t="s">
        <v>3828</v>
      </c>
    </row>
    <row r="1471" spans="1:6">
      <c r="A1471" s="157" t="s">
        <v>8897</v>
      </c>
      <c r="B1471" s="151" t="s">
        <v>8898</v>
      </c>
      <c r="C1471" s="151" t="s">
        <v>8899</v>
      </c>
      <c r="D1471" s="157" t="s">
        <v>8900</v>
      </c>
      <c r="E1471" s="151" t="s">
        <v>2457</v>
      </c>
      <c r="F1471" s="151" t="s">
        <v>8901</v>
      </c>
    </row>
    <row r="1472" spans="1:6">
      <c r="A1472" s="157" t="s">
        <v>8902</v>
      </c>
      <c r="B1472" s="151" t="s">
        <v>8903</v>
      </c>
      <c r="C1472" s="151" t="s">
        <v>8904</v>
      </c>
      <c r="D1472" s="157" t="s">
        <v>8905</v>
      </c>
      <c r="E1472" s="151" t="s">
        <v>3827</v>
      </c>
      <c r="F1472" s="151" t="s">
        <v>2429</v>
      </c>
    </row>
    <row r="1473" spans="1:11">
      <c r="A1473" s="157" t="s">
        <v>8906</v>
      </c>
      <c r="B1473" s="151" t="s">
        <v>8907</v>
      </c>
      <c r="C1473" s="151" t="s">
        <v>8908</v>
      </c>
      <c r="D1473" s="157" t="s">
        <v>8909</v>
      </c>
      <c r="E1473" s="151" t="s">
        <v>2504</v>
      </c>
      <c r="F1473" s="151" t="s">
        <v>8910</v>
      </c>
    </row>
    <row r="1474" spans="1:11">
      <c r="A1474" s="157" t="s">
        <v>8911</v>
      </c>
      <c r="B1474" s="151" t="s">
        <v>8912</v>
      </c>
      <c r="C1474" s="151" t="s">
        <v>8913</v>
      </c>
      <c r="D1474" s="157" t="s">
        <v>8914</v>
      </c>
      <c r="E1474" s="151" t="s">
        <v>3827</v>
      </c>
      <c r="F1474" s="151" t="s">
        <v>8915</v>
      </c>
    </row>
    <row r="1475" spans="1:11">
      <c r="A1475" s="157" t="s">
        <v>8916</v>
      </c>
      <c r="B1475" s="151" t="s">
        <v>8917</v>
      </c>
      <c r="C1475" s="151" t="s">
        <v>8918</v>
      </c>
      <c r="D1475" s="157" t="s">
        <v>8919</v>
      </c>
      <c r="E1475" s="151" t="s">
        <v>3827</v>
      </c>
      <c r="F1475" s="151" t="s">
        <v>8920</v>
      </c>
    </row>
    <row r="1476" spans="1:11">
      <c r="A1476" s="157" t="s">
        <v>8921</v>
      </c>
      <c r="B1476" s="151" t="s">
        <v>8922</v>
      </c>
      <c r="C1476" s="151" t="s">
        <v>8923</v>
      </c>
      <c r="D1476" s="157" t="s">
        <v>8924</v>
      </c>
      <c r="E1476" s="151" t="s">
        <v>3827</v>
      </c>
      <c r="F1476" s="151" t="s">
        <v>8925</v>
      </c>
    </row>
    <row r="1477" spans="1:11">
      <c r="A1477" s="157" t="s">
        <v>8926</v>
      </c>
      <c r="B1477" s="151" t="s">
        <v>8927</v>
      </c>
      <c r="C1477" s="151" t="s">
        <v>8928</v>
      </c>
      <c r="D1477" s="157" t="s">
        <v>8929</v>
      </c>
      <c r="E1477" s="151" t="s">
        <v>8930</v>
      </c>
      <c r="F1477" s="151" t="s">
        <v>3124</v>
      </c>
    </row>
    <row r="1478" spans="1:11">
      <c r="A1478" s="157" t="s">
        <v>8931</v>
      </c>
      <c r="B1478" s="151" t="s">
        <v>8932</v>
      </c>
      <c r="C1478" s="151" t="s">
        <v>8933</v>
      </c>
      <c r="D1478" s="157" t="s">
        <v>8934</v>
      </c>
      <c r="E1478" s="151" t="s">
        <v>2108</v>
      </c>
      <c r="F1478" s="151" t="s">
        <v>3554</v>
      </c>
    </row>
    <row r="1479" spans="1:11">
      <c r="A1479" s="157" t="s">
        <v>8935</v>
      </c>
      <c r="B1479" s="151" t="s">
        <v>8936</v>
      </c>
      <c r="C1479" s="151" t="s">
        <v>8937</v>
      </c>
      <c r="D1479" s="157" t="s">
        <v>8938</v>
      </c>
      <c r="E1479" s="151" t="s">
        <v>1617</v>
      </c>
      <c r="F1479" s="151" t="s">
        <v>7874</v>
      </c>
    </row>
    <row r="1480" spans="1:11">
      <c r="A1480" s="157" t="s">
        <v>8939</v>
      </c>
      <c r="B1480" s="151" t="s">
        <v>8940</v>
      </c>
      <c r="C1480" s="151" t="s">
        <v>8941</v>
      </c>
      <c r="D1480" s="157" t="s">
        <v>8942</v>
      </c>
      <c r="E1480" s="151" t="s">
        <v>1665</v>
      </c>
      <c r="F1480" s="151" t="s">
        <v>8943</v>
      </c>
    </row>
    <row r="1481" spans="1:11">
      <c r="A1481" s="157" t="s">
        <v>8944</v>
      </c>
      <c r="B1481" s="151" t="s">
        <v>8945</v>
      </c>
      <c r="C1481" s="151" t="s">
        <v>8946</v>
      </c>
      <c r="D1481" s="157" t="s">
        <v>8947</v>
      </c>
      <c r="E1481" s="151" t="s">
        <v>1665</v>
      </c>
      <c r="F1481" s="151" t="s">
        <v>8948</v>
      </c>
      <c r="G1481" s="9">
        <v>77</v>
      </c>
      <c r="H1481" s="9">
        <v>80</v>
      </c>
      <c r="I1481" s="9">
        <v>63</v>
      </c>
      <c r="J1481" s="9">
        <v>58</v>
      </c>
      <c r="K1481" s="9" t="s">
        <v>2577</v>
      </c>
    </row>
    <row r="1482" spans="1:11">
      <c r="A1482" s="157" t="s">
        <v>8949</v>
      </c>
      <c r="B1482" s="151" t="s">
        <v>8950</v>
      </c>
      <c r="C1482" s="151" t="s">
        <v>8951</v>
      </c>
      <c r="D1482" s="157" t="s">
        <v>8952</v>
      </c>
      <c r="E1482" s="151" t="s">
        <v>8953</v>
      </c>
      <c r="F1482" s="151" t="s">
        <v>8954</v>
      </c>
    </row>
    <row r="1483" spans="1:11">
      <c r="A1483" s="157" t="s">
        <v>8955</v>
      </c>
      <c r="B1483" s="151" t="s">
        <v>8956</v>
      </c>
      <c r="C1483" s="151" t="s">
        <v>8957</v>
      </c>
      <c r="D1483" s="157" t="s">
        <v>8958</v>
      </c>
      <c r="E1483" s="151" t="s">
        <v>2878</v>
      </c>
      <c r="F1483" s="151" t="s">
        <v>8959</v>
      </c>
      <c r="G1483" s="9">
        <v>58</v>
      </c>
      <c r="H1483" s="9">
        <v>39</v>
      </c>
      <c r="I1483" s="9">
        <v>57</v>
      </c>
      <c r="J1483" s="9">
        <v>80</v>
      </c>
      <c r="K1483" s="9" t="s">
        <v>5640</v>
      </c>
    </row>
    <row r="1484" spans="1:11">
      <c r="A1484" s="157" t="s">
        <v>8960</v>
      </c>
      <c r="B1484" s="151" t="s">
        <v>8961</v>
      </c>
      <c r="C1484" s="151" t="s">
        <v>8962</v>
      </c>
      <c r="D1484" s="157" t="s">
        <v>8963</v>
      </c>
      <c r="E1484" s="151" t="s">
        <v>4307</v>
      </c>
      <c r="F1484" s="151" t="s">
        <v>8964</v>
      </c>
    </row>
    <row r="1485" spans="1:11">
      <c r="A1485" s="157" t="s">
        <v>8965</v>
      </c>
      <c r="B1485" s="151" t="s">
        <v>8966</v>
      </c>
      <c r="C1485" s="151" t="s">
        <v>8967</v>
      </c>
      <c r="D1485" s="157" t="s">
        <v>8968</v>
      </c>
      <c r="E1485" s="151" t="s">
        <v>8745</v>
      </c>
      <c r="F1485" s="151" t="s">
        <v>8969</v>
      </c>
    </row>
    <row r="1486" spans="1:11">
      <c r="A1486" s="157" t="s">
        <v>8970</v>
      </c>
      <c r="B1486" s="151" t="s">
        <v>8971</v>
      </c>
      <c r="C1486" s="151" t="s">
        <v>8972</v>
      </c>
      <c r="D1486" s="157" t="s">
        <v>8973</v>
      </c>
      <c r="E1486" s="151" t="s">
        <v>6779</v>
      </c>
      <c r="F1486" s="151" t="s">
        <v>8974</v>
      </c>
    </row>
    <row r="1487" spans="1:11">
      <c r="A1487" s="157" t="s">
        <v>8975</v>
      </c>
      <c r="B1487" s="151" t="s">
        <v>8976</v>
      </c>
      <c r="C1487" s="151" t="s">
        <v>8977</v>
      </c>
      <c r="D1487" s="157" t="s">
        <v>8978</v>
      </c>
      <c r="E1487" s="151" t="s">
        <v>8953</v>
      </c>
      <c r="F1487" s="151" t="s">
        <v>8979</v>
      </c>
    </row>
    <row r="1488" spans="1:11">
      <c r="A1488" s="157" t="s">
        <v>8980</v>
      </c>
      <c r="B1488" s="151" t="s">
        <v>8981</v>
      </c>
      <c r="C1488" s="151" t="s">
        <v>8982</v>
      </c>
      <c r="D1488" s="157" t="s">
        <v>8983</v>
      </c>
      <c r="E1488" s="151" t="s">
        <v>8953</v>
      </c>
      <c r="F1488" s="151" t="s">
        <v>8984</v>
      </c>
    </row>
    <row r="1489" spans="1:6">
      <c r="A1489" s="157" t="s">
        <v>8985</v>
      </c>
      <c r="B1489" s="151" t="s">
        <v>8986</v>
      </c>
      <c r="C1489" s="151" t="s">
        <v>8987</v>
      </c>
      <c r="D1489" s="157" t="s">
        <v>8988</v>
      </c>
      <c r="E1489" s="151" t="s">
        <v>7946</v>
      </c>
      <c r="F1489" s="151" t="s">
        <v>8989</v>
      </c>
    </row>
    <row r="1490" spans="1:6">
      <c r="A1490" s="157" t="s">
        <v>8990</v>
      </c>
      <c r="B1490" s="151" t="s">
        <v>8991</v>
      </c>
      <c r="C1490" s="151" t="s">
        <v>7961</v>
      </c>
      <c r="D1490" s="157" t="s">
        <v>8992</v>
      </c>
      <c r="E1490" s="151" t="s">
        <v>1784</v>
      </c>
      <c r="F1490" s="151" t="s">
        <v>8993</v>
      </c>
    </row>
    <row r="1491" spans="1:6">
      <c r="A1491" s="157" t="s">
        <v>8994</v>
      </c>
      <c r="B1491" s="151" t="s">
        <v>8995</v>
      </c>
      <c r="C1491" s="151" t="s">
        <v>8996</v>
      </c>
      <c r="D1491" s="157" t="s">
        <v>8997</v>
      </c>
      <c r="E1491" s="151" t="s">
        <v>4628</v>
      </c>
      <c r="F1491" s="151" t="s">
        <v>8998</v>
      </c>
    </row>
    <row r="1492" spans="1:6">
      <c r="A1492" s="157" t="s">
        <v>8999</v>
      </c>
      <c r="B1492" s="151" t="s">
        <v>9000</v>
      </c>
      <c r="C1492" s="151" t="s">
        <v>9001</v>
      </c>
      <c r="D1492" s="157" t="s">
        <v>9002</v>
      </c>
      <c r="E1492" s="151" t="s">
        <v>1793</v>
      </c>
      <c r="F1492" s="151" t="s">
        <v>3926</v>
      </c>
    </row>
    <row r="1493" spans="1:6">
      <c r="A1493" s="157" t="s">
        <v>9003</v>
      </c>
      <c r="B1493" s="151" t="s">
        <v>9004</v>
      </c>
      <c r="C1493" s="151" t="s">
        <v>9005</v>
      </c>
      <c r="D1493" s="157" t="s">
        <v>9006</v>
      </c>
      <c r="E1493" s="151" t="s">
        <v>6098</v>
      </c>
      <c r="F1493" s="151" t="s">
        <v>9007</v>
      </c>
    </row>
    <row r="1494" spans="1:6">
      <c r="A1494" s="157" t="s">
        <v>9008</v>
      </c>
      <c r="B1494" s="151" t="s">
        <v>9009</v>
      </c>
      <c r="C1494" s="151" t="s">
        <v>9010</v>
      </c>
      <c r="D1494" s="157" t="s">
        <v>9011</v>
      </c>
      <c r="E1494" s="151" t="s">
        <v>3679</v>
      </c>
      <c r="F1494" s="151" t="s">
        <v>2600</v>
      </c>
    </row>
    <row r="1495" spans="1:6">
      <c r="A1495" s="157" t="s">
        <v>9012</v>
      </c>
      <c r="B1495" s="151" t="s">
        <v>9013</v>
      </c>
      <c r="C1495" s="151" t="s">
        <v>9014</v>
      </c>
      <c r="D1495" s="157" t="s">
        <v>9015</v>
      </c>
      <c r="E1495" s="151" t="s">
        <v>3679</v>
      </c>
      <c r="F1495" s="151" t="s">
        <v>7382</v>
      </c>
    </row>
    <row r="1496" spans="1:6">
      <c r="A1496" s="157" t="s">
        <v>9016</v>
      </c>
      <c r="B1496" s="151" t="s">
        <v>9017</v>
      </c>
      <c r="C1496" s="151" t="s">
        <v>9018</v>
      </c>
      <c r="D1496" s="157" t="s">
        <v>9019</v>
      </c>
      <c r="E1496" s="151" t="s">
        <v>2197</v>
      </c>
      <c r="F1496" s="151" t="s">
        <v>2000</v>
      </c>
    </row>
    <row r="1497" spans="1:6">
      <c r="A1497" s="157" t="s">
        <v>9020</v>
      </c>
      <c r="B1497" s="151" t="s">
        <v>9021</v>
      </c>
      <c r="C1497" s="151" t="s">
        <v>9022</v>
      </c>
      <c r="D1497" s="157" t="s">
        <v>9023</v>
      </c>
      <c r="E1497" s="151" t="s">
        <v>2197</v>
      </c>
      <c r="F1497" s="151" t="s">
        <v>3074</v>
      </c>
    </row>
    <row r="1498" spans="1:6">
      <c r="A1498" s="157" t="s">
        <v>9024</v>
      </c>
      <c r="B1498" s="151" t="s">
        <v>9025</v>
      </c>
      <c r="C1498" s="151" t="s">
        <v>9026</v>
      </c>
      <c r="D1498" s="157" t="s">
        <v>9027</v>
      </c>
      <c r="E1498" s="151" t="s">
        <v>2069</v>
      </c>
      <c r="F1498" s="151" t="s">
        <v>4794</v>
      </c>
    </row>
    <row r="1499" spans="1:6">
      <c r="A1499" s="157" t="s">
        <v>9028</v>
      </c>
      <c r="B1499" s="151" t="s">
        <v>9029</v>
      </c>
      <c r="C1499" s="151" t="s">
        <v>9030</v>
      </c>
      <c r="D1499" s="157" t="s">
        <v>9031</v>
      </c>
      <c r="E1499" s="151" t="s">
        <v>1647</v>
      </c>
      <c r="F1499" s="151" t="s">
        <v>8915</v>
      </c>
    </row>
    <row r="1500" spans="1:6">
      <c r="A1500" s="157" t="s">
        <v>9032</v>
      </c>
      <c r="B1500" s="151" t="s">
        <v>9033</v>
      </c>
      <c r="C1500" s="151" t="s">
        <v>9034</v>
      </c>
      <c r="D1500" s="157" t="s">
        <v>9035</v>
      </c>
      <c r="E1500" s="151" t="s">
        <v>1863</v>
      </c>
      <c r="F1500" s="151" t="s">
        <v>8984</v>
      </c>
    </row>
    <row r="1501" spans="1:6">
      <c r="A1501" s="157" t="s">
        <v>9036</v>
      </c>
      <c r="B1501" s="151" t="s">
        <v>9037</v>
      </c>
      <c r="C1501" s="151" t="s">
        <v>9038</v>
      </c>
      <c r="D1501" s="157" t="s">
        <v>9039</v>
      </c>
      <c r="E1501" s="151" t="s">
        <v>9040</v>
      </c>
      <c r="F1501" s="151" t="s">
        <v>6243</v>
      </c>
    </row>
    <row r="1502" spans="1:6">
      <c r="A1502" s="157" t="s">
        <v>9041</v>
      </c>
      <c r="B1502" s="151" t="s">
        <v>9042</v>
      </c>
      <c r="C1502" s="151" t="s">
        <v>9043</v>
      </c>
      <c r="D1502" s="157" t="s">
        <v>9044</v>
      </c>
      <c r="E1502" s="151" t="s">
        <v>2890</v>
      </c>
      <c r="F1502" s="151" t="s">
        <v>8001</v>
      </c>
    </row>
    <row r="1503" spans="1:6">
      <c r="A1503" s="157" t="s">
        <v>9045</v>
      </c>
      <c r="B1503" s="151" t="s">
        <v>9046</v>
      </c>
      <c r="C1503" s="151" t="s">
        <v>9047</v>
      </c>
      <c r="D1503" s="157" t="s">
        <v>9048</v>
      </c>
      <c r="E1503" s="151" t="s">
        <v>3541</v>
      </c>
      <c r="F1503" s="151" t="s">
        <v>2138</v>
      </c>
    </row>
    <row r="1504" spans="1:6">
      <c r="A1504" s="157" t="s">
        <v>9049</v>
      </c>
      <c r="B1504" s="151" t="s">
        <v>9050</v>
      </c>
      <c r="C1504" s="151" t="s">
        <v>9051</v>
      </c>
      <c r="D1504" s="157" t="s">
        <v>9052</v>
      </c>
      <c r="E1504" s="151" t="s">
        <v>3541</v>
      </c>
      <c r="F1504" s="151" t="s">
        <v>2420</v>
      </c>
    </row>
    <row r="1505" spans="1:11">
      <c r="A1505" s="157" t="s">
        <v>9053</v>
      </c>
      <c r="B1505" s="151" t="s">
        <v>9054</v>
      </c>
      <c r="C1505" s="151" t="s">
        <v>9055</v>
      </c>
      <c r="D1505" s="157" t="s">
        <v>9056</v>
      </c>
      <c r="E1505" s="151" t="s">
        <v>9057</v>
      </c>
      <c r="F1505" s="151" t="s">
        <v>9058</v>
      </c>
      <c r="G1505" s="9">
        <v>79</v>
      </c>
      <c r="H1505" s="9">
        <v>66</v>
      </c>
      <c r="I1505" s="9">
        <v>83</v>
      </c>
      <c r="J1505" s="9">
        <v>83</v>
      </c>
      <c r="K1505" s="9" t="s">
        <v>1698</v>
      </c>
    </row>
    <row r="1506" spans="1:11">
      <c r="A1506" s="157" t="s">
        <v>9059</v>
      </c>
      <c r="B1506" s="151" t="s">
        <v>9060</v>
      </c>
      <c r="C1506" s="151" t="s">
        <v>9061</v>
      </c>
      <c r="D1506" s="157" t="s">
        <v>9062</v>
      </c>
      <c r="E1506" s="151" t="s">
        <v>9063</v>
      </c>
      <c r="F1506" s="151" t="s">
        <v>8993</v>
      </c>
    </row>
    <row r="1507" spans="1:11">
      <c r="A1507" s="157" t="s">
        <v>9064</v>
      </c>
      <c r="B1507" s="151" t="s">
        <v>9065</v>
      </c>
      <c r="C1507" s="151" t="s">
        <v>9066</v>
      </c>
      <c r="D1507" s="157" t="s">
        <v>9067</v>
      </c>
      <c r="E1507" s="151" t="s">
        <v>9068</v>
      </c>
      <c r="F1507" s="151" t="s">
        <v>4443</v>
      </c>
      <c r="G1507" s="9">
        <v>83</v>
      </c>
      <c r="H1507" s="9">
        <v>68</v>
      </c>
      <c r="I1507" s="9">
        <v>70</v>
      </c>
      <c r="J1507" s="9">
        <v>84</v>
      </c>
      <c r="K1507" s="9" t="s">
        <v>1854</v>
      </c>
    </row>
    <row r="1508" spans="1:11">
      <c r="A1508" s="157" t="s">
        <v>9069</v>
      </c>
      <c r="B1508" s="151" t="s">
        <v>9070</v>
      </c>
      <c r="C1508" s="151" t="s">
        <v>9071</v>
      </c>
      <c r="D1508" s="157" t="s">
        <v>9072</v>
      </c>
      <c r="E1508" s="151" t="s">
        <v>2137</v>
      </c>
      <c r="F1508" s="151" t="s">
        <v>8901</v>
      </c>
    </row>
    <row r="1509" spans="1:11">
      <c r="A1509" s="157" t="s">
        <v>9073</v>
      </c>
      <c r="B1509" s="151" t="s">
        <v>9074</v>
      </c>
      <c r="C1509" s="151" t="s">
        <v>9075</v>
      </c>
      <c r="D1509" s="157" t="s">
        <v>9076</v>
      </c>
      <c r="E1509" s="151" t="s">
        <v>8294</v>
      </c>
      <c r="F1509" s="151" t="s">
        <v>9077</v>
      </c>
    </row>
    <row r="1510" spans="1:11">
      <c r="A1510" s="157" t="s">
        <v>9078</v>
      </c>
      <c r="B1510" s="151" t="s">
        <v>9079</v>
      </c>
      <c r="C1510" s="151" t="s">
        <v>9080</v>
      </c>
      <c r="D1510" s="157" t="s">
        <v>9081</v>
      </c>
      <c r="E1510" s="151" t="s">
        <v>7033</v>
      </c>
      <c r="F1510" s="151" t="s">
        <v>6243</v>
      </c>
    </row>
    <row r="1511" spans="1:11">
      <c r="A1511" s="157" t="s">
        <v>9082</v>
      </c>
      <c r="B1511" s="151" t="s">
        <v>9083</v>
      </c>
      <c r="C1511" s="151" t="s">
        <v>9084</v>
      </c>
      <c r="D1511" s="157" t="s">
        <v>9085</v>
      </c>
      <c r="E1511" s="151" t="s">
        <v>7033</v>
      </c>
      <c r="F1511" s="151" t="s">
        <v>5438</v>
      </c>
    </row>
    <row r="1512" spans="1:11">
      <c r="A1512" s="157" t="s">
        <v>9086</v>
      </c>
      <c r="B1512" s="151" t="s">
        <v>9087</v>
      </c>
      <c r="C1512" s="151" t="s">
        <v>9088</v>
      </c>
      <c r="D1512" s="157" t="s">
        <v>9089</v>
      </c>
      <c r="E1512" s="151" t="s">
        <v>7033</v>
      </c>
      <c r="F1512" s="151" t="s">
        <v>7682</v>
      </c>
    </row>
    <row r="1513" spans="1:11">
      <c r="A1513" s="157" t="s">
        <v>9090</v>
      </c>
      <c r="B1513" s="151" t="s">
        <v>9091</v>
      </c>
      <c r="C1513" s="151" t="s">
        <v>9092</v>
      </c>
      <c r="D1513" s="157" t="s">
        <v>9093</v>
      </c>
      <c r="E1513" s="151" t="s">
        <v>9094</v>
      </c>
      <c r="F1513" s="151" t="s">
        <v>5986</v>
      </c>
    </row>
    <row r="1514" spans="1:11">
      <c r="A1514" s="157" t="s">
        <v>9095</v>
      </c>
      <c r="B1514" s="151" t="s">
        <v>9096</v>
      </c>
      <c r="C1514" s="151" t="s">
        <v>9097</v>
      </c>
      <c r="D1514" s="157" t="s">
        <v>9098</v>
      </c>
      <c r="E1514" s="151" t="s">
        <v>3559</v>
      </c>
      <c r="F1514" s="151" t="s">
        <v>3354</v>
      </c>
    </row>
    <row r="1515" spans="1:11">
      <c r="A1515" s="157" t="s">
        <v>9099</v>
      </c>
      <c r="B1515" s="151" t="s">
        <v>9100</v>
      </c>
      <c r="C1515" s="151" t="s">
        <v>9101</v>
      </c>
      <c r="D1515" s="157" t="s">
        <v>9102</v>
      </c>
      <c r="E1515" s="151" t="s">
        <v>3559</v>
      </c>
      <c r="F1515" s="151" t="s">
        <v>6294</v>
      </c>
    </row>
    <row r="1516" spans="1:11">
      <c r="A1516" s="157" t="s">
        <v>9103</v>
      </c>
      <c r="B1516" s="151" t="s">
        <v>9104</v>
      </c>
      <c r="C1516" s="151" t="s">
        <v>9105</v>
      </c>
      <c r="D1516" s="157" t="s">
        <v>9106</v>
      </c>
      <c r="E1516" s="151" t="s">
        <v>9107</v>
      </c>
      <c r="F1516" s="151" t="s">
        <v>9108</v>
      </c>
    </row>
    <row r="1517" spans="1:11">
      <c r="A1517" s="157" t="s">
        <v>9109</v>
      </c>
      <c r="B1517" s="151" t="s">
        <v>9110</v>
      </c>
      <c r="C1517" s="151" t="s">
        <v>9111</v>
      </c>
      <c r="D1517" s="157" t="s">
        <v>9112</v>
      </c>
      <c r="E1517" s="151" t="s">
        <v>1647</v>
      </c>
      <c r="F1517" s="151" t="s">
        <v>5932</v>
      </c>
    </row>
    <row r="1518" spans="1:11">
      <c r="A1518" s="157" t="s">
        <v>9113</v>
      </c>
      <c r="B1518" s="151" t="s">
        <v>9114</v>
      </c>
      <c r="C1518" s="151" t="s">
        <v>9115</v>
      </c>
      <c r="D1518" s="157" t="s">
        <v>9116</v>
      </c>
      <c r="E1518" s="151" t="s">
        <v>1647</v>
      </c>
      <c r="F1518" s="151" t="s">
        <v>9117</v>
      </c>
    </row>
    <row r="1519" spans="1:11">
      <c r="A1519" s="157" t="s">
        <v>9118</v>
      </c>
      <c r="B1519" s="151" t="s">
        <v>9119</v>
      </c>
      <c r="C1519" s="151" t="s">
        <v>9120</v>
      </c>
      <c r="D1519" s="157" t="s">
        <v>9121</v>
      </c>
      <c r="E1519" s="151" t="s">
        <v>1617</v>
      </c>
      <c r="F1519" s="151" t="s">
        <v>3402</v>
      </c>
    </row>
    <row r="1520" spans="1:11">
      <c r="A1520" s="157" t="s">
        <v>9122</v>
      </c>
      <c r="B1520" s="151" t="s">
        <v>9123</v>
      </c>
      <c r="C1520" s="151" t="s">
        <v>9124</v>
      </c>
      <c r="D1520" s="157" t="s">
        <v>9125</v>
      </c>
      <c r="E1520" s="151" t="s">
        <v>1617</v>
      </c>
      <c r="F1520" s="151" t="s">
        <v>9126</v>
      </c>
    </row>
    <row r="1521" spans="1:11">
      <c r="A1521" s="157" t="s">
        <v>9127</v>
      </c>
      <c r="B1521" s="151" t="s">
        <v>9128</v>
      </c>
      <c r="C1521" s="151" t="s">
        <v>9129</v>
      </c>
      <c r="D1521" s="157" t="s">
        <v>9130</v>
      </c>
      <c r="E1521" s="151" t="s">
        <v>1617</v>
      </c>
      <c r="F1521" s="151" t="s">
        <v>6479</v>
      </c>
      <c r="G1521" s="9">
        <v>80</v>
      </c>
      <c r="H1521" s="9">
        <v>56</v>
      </c>
      <c r="I1521" s="9">
        <v>73</v>
      </c>
      <c r="J1521" s="9">
        <v>86</v>
      </c>
      <c r="K1521" s="9" t="s">
        <v>1834</v>
      </c>
    </row>
    <row r="1522" spans="1:11">
      <c r="A1522" s="157" t="s">
        <v>9131</v>
      </c>
      <c r="B1522" s="151" t="s">
        <v>9132</v>
      </c>
      <c r="C1522" s="151" t="s">
        <v>5392</v>
      </c>
      <c r="D1522" s="157" t="s">
        <v>9133</v>
      </c>
      <c r="E1522" s="151" t="s">
        <v>1617</v>
      </c>
      <c r="F1522" s="151" t="s">
        <v>9134</v>
      </c>
    </row>
    <row r="1523" spans="1:11">
      <c r="A1523" s="157" t="s">
        <v>9135</v>
      </c>
      <c r="B1523" s="151" t="s">
        <v>9136</v>
      </c>
      <c r="C1523" s="151" t="s">
        <v>9137</v>
      </c>
      <c r="D1523" s="157" t="s">
        <v>9138</v>
      </c>
      <c r="E1523" s="151" t="s">
        <v>1617</v>
      </c>
      <c r="F1523" s="151" t="s">
        <v>3018</v>
      </c>
    </row>
    <row r="1524" spans="1:11">
      <c r="A1524" s="157" t="s">
        <v>9139</v>
      </c>
      <c r="B1524" s="151" t="s">
        <v>9140</v>
      </c>
      <c r="C1524" s="151" t="s">
        <v>9141</v>
      </c>
      <c r="D1524" s="157" t="s">
        <v>9142</v>
      </c>
      <c r="E1524" s="151" t="s">
        <v>1617</v>
      </c>
      <c r="F1524" s="151" t="s">
        <v>7226</v>
      </c>
    </row>
    <row r="1525" spans="1:11">
      <c r="A1525" s="157" t="s">
        <v>9143</v>
      </c>
      <c r="B1525" s="151" t="s">
        <v>9144</v>
      </c>
      <c r="C1525" s="151" t="s">
        <v>9145</v>
      </c>
      <c r="D1525" s="157" t="s">
        <v>9146</v>
      </c>
      <c r="E1525" s="151" t="s">
        <v>2469</v>
      </c>
      <c r="F1525" s="151" t="s">
        <v>9147</v>
      </c>
      <c r="G1525" s="9">
        <v>69</v>
      </c>
      <c r="H1525" s="9">
        <v>38</v>
      </c>
      <c r="I1525" s="9">
        <v>65</v>
      </c>
      <c r="J1525" s="9">
        <v>83</v>
      </c>
      <c r="K1525" s="9" t="s">
        <v>1919</v>
      </c>
    </row>
    <row r="1526" spans="1:11">
      <c r="A1526" s="157" t="s">
        <v>9148</v>
      </c>
      <c r="B1526" s="151" t="s">
        <v>9149</v>
      </c>
      <c r="C1526" s="151" t="s">
        <v>9150</v>
      </c>
      <c r="D1526" s="157" t="s">
        <v>9151</v>
      </c>
      <c r="E1526" s="151" t="s">
        <v>2469</v>
      </c>
      <c r="F1526" s="151" t="s">
        <v>1733</v>
      </c>
    </row>
    <row r="1527" spans="1:11">
      <c r="A1527" s="157" t="s">
        <v>9152</v>
      </c>
      <c r="B1527" s="151" t="s">
        <v>9153</v>
      </c>
      <c r="C1527" s="151" t="s">
        <v>9154</v>
      </c>
      <c r="D1527" s="157" t="s">
        <v>9155</v>
      </c>
      <c r="E1527" s="151" t="s">
        <v>2522</v>
      </c>
      <c r="F1527" s="151" t="s">
        <v>6511</v>
      </c>
    </row>
    <row r="1528" spans="1:11">
      <c r="A1528" s="157" t="s">
        <v>9156</v>
      </c>
      <c r="B1528" s="151" t="s">
        <v>9157</v>
      </c>
      <c r="C1528" s="151" t="s">
        <v>9158</v>
      </c>
      <c r="D1528" s="157" t="s">
        <v>9159</v>
      </c>
      <c r="E1528" s="151" t="s">
        <v>2522</v>
      </c>
      <c r="F1528" s="151" t="s">
        <v>9160</v>
      </c>
    </row>
    <row r="1529" spans="1:11">
      <c r="A1529" s="157" t="s">
        <v>9161</v>
      </c>
      <c r="B1529" s="151" t="s">
        <v>9162</v>
      </c>
      <c r="C1529" s="151" t="s">
        <v>9163</v>
      </c>
      <c r="D1529" s="157" t="s">
        <v>9164</v>
      </c>
      <c r="E1529" s="151" t="s">
        <v>2009</v>
      </c>
      <c r="F1529" s="151" t="s">
        <v>9165</v>
      </c>
    </row>
    <row r="1530" spans="1:11">
      <c r="A1530" s="157" t="s">
        <v>9166</v>
      </c>
      <c r="B1530" s="151" t="s">
        <v>9167</v>
      </c>
      <c r="C1530" s="151" t="s">
        <v>9168</v>
      </c>
      <c r="D1530" s="157" t="s">
        <v>9169</v>
      </c>
      <c r="E1530" s="151" t="s">
        <v>5885</v>
      </c>
      <c r="F1530" s="151" t="s">
        <v>3142</v>
      </c>
    </row>
    <row r="1531" spans="1:11">
      <c r="A1531" s="157" t="s">
        <v>9170</v>
      </c>
      <c r="B1531" s="151" t="s">
        <v>9171</v>
      </c>
      <c r="C1531" s="151" t="s">
        <v>9172</v>
      </c>
      <c r="D1531" s="157" t="s">
        <v>9173</v>
      </c>
      <c r="E1531" s="151" t="s">
        <v>2044</v>
      </c>
      <c r="F1531" s="151" t="s">
        <v>3711</v>
      </c>
    </row>
    <row r="1532" spans="1:11">
      <c r="A1532" s="157" t="s">
        <v>9174</v>
      </c>
      <c r="B1532" s="151" t="s">
        <v>9175</v>
      </c>
      <c r="C1532" s="151" t="s">
        <v>9176</v>
      </c>
      <c r="D1532" s="157" t="s">
        <v>9177</v>
      </c>
      <c r="E1532" s="151" t="s">
        <v>1929</v>
      </c>
      <c r="F1532" s="151" t="s">
        <v>1656</v>
      </c>
    </row>
    <row r="1533" spans="1:11">
      <c r="A1533" s="157" t="s">
        <v>9178</v>
      </c>
      <c r="B1533" s="151" t="s">
        <v>9179</v>
      </c>
      <c r="C1533" s="151" t="s">
        <v>9180</v>
      </c>
      <c r="D1533" s="157" t="s">
        <v>9181</v>
      </c>
      <c r="E1533" s="151" t="s">
        <v>1929</v>
      </c>
      <c r="F1533" s="151" t="s">
        <v>1648</v>
      </c>
    </row>
    <row r="1534" spans="1:11">
      <c r="A1534" s="157" t="s">
        <v>9182</v>
      </c>
      <c r="B1534" s="151" t="s">
        <v>9183</v>
      </c>
      <c r="C1534" s="151" t="s">
        <v>9184</v>
      </c>
      <c r="D1534" s="157" t="s">
        <v>9185</v>
      </c>
      <c r="E1534" s="151" t="s">
        <v>3515</v>
      </c>
      <c r="F1534" s="151" t="s">
        <v>4136</v>
      </c>
    </row>
    <row r="1535" spans="1:11">
      <c r="A1535" s="157" t="s">
        <v>9186</v>
      </c>
      <c r="B1535" s="151" t="s">
        <v>9187</v>
      </c>
      <c r="C1535" s="151" t="s">
        <v>9188</v>
      </c>
      <c r="D1535" s="157" t="s">
        <v>9189</v>
      </c>
      <c r="E1535" s="151" t="s">
        <v>1929</v>
      </c>
      <c r="F1535" s="151" t="s">
        <v>6685</v>
      </c>
    </row>
    <row r="1536" spans="1:11">
      <c r="A1536" s="157" t="s">
        <v>9190</v>
      </c>
      <c r="B1536" s="151" t="s">
        <v>9191</v>
      </c>
      <c r="C1536" s="151" t="s">
        <v>9192</v>
      </c>
      <c r="D1536" s="157" t="s">
        <v>9193</v>
      </c>
      <c r="E1536" s="151" t="s">
        <v>1626</v>
      </c>
      <c r="F1536" s="151" t="s">
        <v>5932</v>
      </c>
    </row>
    <row r="1537" spans="1:11">
      <c r="A1537" s="157" t="s">
        <v>9194</v>
      </c>
      <c r="B1537" s="151" t="s">
        <v>9195</v>
      </c>
      <c r="C1537" s="151" t="s">
        <v>9196</v>
      </c>
      <c r="D1537" s="157" t="s">
        <v>9197</v>
      </c>
      <c r="E1537" s="151" t="s">
        <v>2040</v>
      </c>
      <c r="F1537" s="151" t="s">
        <v>1662</v>
      </c>
    </row>
    <row r="1538" spans="1:11">
      <c r="A1538" s="157" t="s">
        <v>9198</v>
      </c>
      <c r="B1538" s="151" t="s">
        <v>9199</v>
      </c>
      <c r="C1538" s="151" t="s">
        <v>9200</v>
      </c>
      <c r="D1538" s="157" t="s">
        <v>9201</v>
      </c>
      <c r="E1538" s="151" t="s">
        <v>4736</v>
      </c>
      <c r="F1538" s="151" t="s">
        <v>9202</v>
      </c>
    </row>
    <row r="1539" spans="1:11">
      <c r="A1539" s="157" t="s">
        <v>9203</v>
      </c>
      <c r="B1539" s="151" t="s">
        <v>9204</v>
      </c>
      <c r="C1539" s="151" t="s">
        <v>9205</v>
      </c>
      <c r="D1539" s="157" t="s">
        <v>9206</v>
      </c>
      <c r="E1539" s="151" t="s">
        <v>2510</v>
      </c>
      <c r="F1539" s="151" t="s">
        <v>9077</v>
      </c>
      <c r="G1539" s="9">
        <v>77</v>
      </c>
      <c r="H1539" s="9">
        <v>81</v>
      </c>
      <c r="I1539" s="9">
        <v>65</v>
      </c>
      <c r="J1539" s="9">
        <v>58</v>
      </c>
      <c r="K1539" s="9" t="s">
        <v>1304</v>
      </c>
    </row>
    <row r="1540" spans="1:11">
      <c r="A1540" s="157" t="s">
        <v>9207</v>
      </c>
      <c r="B1540" s="151" t="s">
        <v>9208</v>
      </c>
      <c r="C1540" s="151" t="s">
        <v>9209</v>
      </c>
      <c r="D1540" s="157" t="s">
        <v>9210</v>
      </c>
      <c r="E1540" s="151" t="s">
        <v>8042</v>
      </c>
      <c r="F1540" s="151" t="s">
        <v>9211</v>
      </c>
    </row>
    <row r="1541" spans="1:11">
      <c r="A1541" s="157" t="s">
        <v>9212</v>
      </c>
      <c r="B1541" s="151" t="s">
        <v>9213</v>
      </c>
      <c r="C1541" s="151" t="s">
        <v>9214</v>
      </c>
      <c r="D1541" s="157" t="s">
        <v>9215</v>
      </c>
      <c r="E1541" s="151" t="s">
        <v>5560</v>
      </c>
      <c r="F1541" s="151" t="s">
        <v>9216</v>
      </c>
    </row>
    <row r="1542" spans="1:11">
      <c r="A1542" s="157" t="s">
        <v>9217</v>
      </c>
      <c r="B1542" s="151" t="s">
        <v>9218</v>
      </c>
      <c r="C1542" s="151" t="s">
        <v>9219</v>
      </c>
      <c r="D1542" s="157" t="s">
        <v>9220</v>
      </c>
      <c r="E1542" s="151" t="s">
        <v>9221</v>
      </c>
      <c r="F1542" s="151" t="s">
        <v>3159</v>
      </c>
    </row>
    <row r="1543" spans="1:11">
      <c r="A1543" s="157" t="s">
        <v>9222</v>
      </c>
      <c r="B1543" s="151" t="s">
        <v>9223</v>
      </c>
      <c r="C1543" s="151" t="s">
        <v>9224</v>
      </c>
      <c r="D1543" s="157" t="s">
        <v>9225</v>
      </c>
      <c r="E1543" s="151" t="s">
        <v>3141</v>
      </c>
      <c r="F1543" s="151" t="s">
        <v>3053</v>
      </c>
    </row>
    <row r="1544" spans="1:11">
      <c r="A1544" s="157" t="s">
        <v>9226</v>
      </c>
      <c r="B1544" s="151" t="s">
        <v>9227</v>
      </c>
      <c r="C1544" s="151" t="s">
        <v>9228</v>
      </c>
      <c r="D1544" s="157" t="s">
        <v>9229</v>
      </c>
      <c r="E1544" s="151" t="s">
        <v>6801</v>
      </c>
      <c r="F1544" s="151" t="s">
        <v>1744</v>
      </c>
    </row>
    <row r="1545" spans="1:11">
      <c r="A1545" s="157" t="s">
        <v>9230</v>
      </c>
      <c r="B1545" s="151" t="s">
        <v>9231</v>
      </c>
      <c r="C1545" s="151" t="s">
        <v>9232</v>
      </c>
      <c r="D1545" s="157" t="s">
        <v>9233</v>
      </c>
      <c r="E1545" s="151" t="s">
        <v>6801</v>
      </c>
      <c r="F1545" s="151" t="s">
        <v>9234</v>
      </c>
    </row>
    <row r="1546" spans="1:11">
      <c r="A1546" s="157" t="s">
        <v>9235</v>
      </c>
      <c r="B1546" s="151" t="s">
        <v>9236</v>
      </c>
      <c r="C1546" s="151" t="s">
        <v>9237</v>
      </c>
      <c r="D1546" s="157" t="s">
        <v>9238</v>
      </c>
      <c r="E1546" s="151" t="s">
        <v>3512</v>
      </c>
      <c r="F1546" s="151" t="s">
        <v>9239</v>
      </c>
      <c r="G1546" s="9">
        <v>71</v>
      </c>
      <c r="H1546" s="9">
        <v>58</v>
      </c>
      <c r="I1546" s="9">
        <v>85</v>
      </c>
      <c r="J1546" s="9">
        <v>82</v>
      </c>
      <c r="K1546" s="9" t="s">
        <v>1880</v>
      </c>
    </row>
    <row r="1547" spans="1:11">
      <c r="A1547" s="157" t="s">
        <v>9240</v>
      </c>
      <c r="B1547" s="151" t="s">
        <v>9241</v>
      </c>
      <c r="C1547" s="151" t="s">
        <v>9242</v>
      </c>
      <c r="D1547" s="157" t="s">
        <v>9243</v>
      </c>
      <c r="E1547" s="151" t="s">
        <v>3512</v>
      </c>
      <c r="F1547" s="151" t="s">
        <v>3663</v>
      </c>
    </row>
    <row r="1548" spans="1:11">
      <c r="A1548" s="157" t="s">
        <v>9244</v>
      </c>
      <c r="B1548" s="151" t="s">
        <v>9245</v>
      </c>
      <c r="C1548" s="151" t="s">
        <v>9246</v>
      </c>
      <c r="D1548" s="157" t="s">
        <v>9247</v>
      </c>
      <c r="E1548" s="151" t="s">
        <v>1978</v>
      </c>
      <c r="F1548" s="151" t="s">
        <v>8426</v>
      </c>
    </row>
    <row r="1549" spans="1:11">
      <c r="A1549" s="157" t="s">
        <v>9248</v>
      </c>
      <c r="B1549" s="151" t="s">
        <v>9249</v>
      </c>
      <c r="C1549" s="151" t="s">
        <v>9250</v>
      </c>
      <c r="D1549" s="157" t="s">
        <v>9251</v>
      </c>
      <c r="E1549" s="151" t="s">
        <v>9252</v>
      </c>
      <c r="F1549" s="151" t="s">
        <v>9253</v>
      </c>
    </row>
    <row r="1550" spans="1:11">
      <c r="A1550" s="157" t="s">
        <v>9254</v>
      </c>
      <c r="B1550" s="151" t="s">
        <v>9255</v>
      </c>
      <c r="C1550" s="151" t="s">
        <v>9256</v>
      </c>
      <c r="D1550" s="157" t="s">
        <v>9257</v>
      </c>
      <c r="E1550" s="151" t="s">
        <v>3079</v>
      </c>
      <c r="F1550" s="151" t="s">
        <v>9258</v>
      </c>
    </row>
    <row r="1551" spans="1:11">
      <c r="A1551" s="157" t="s">
        <v>9259</v>
      </c>
      <c r="B1551" s="151" t="s">
        <v>9260</v>
      </c>
      <c r="C1551" s="151" t="s">
        <v>9261</v>
      </c>
      <c r="D1551" s="157" t="s">
        <v>9262</v>
      </c>
      <c r="E1551" s="151" t="s">
        <v>5082</v>
      </c>
      <c r="F1551" s="151" t="s">
        <v>5338</v>
      </c>
    </row>
    <row r="1552" spans="1:11">
      <c r="A1552" s="157" t="s">
        <v>9263</v>
      </c>
      <c r="B1552" s="151" t="s">
        <v>9264</v>
      </c>
      <c r="C1552" s="151" t="s">
        <v>9265</v>
      </c>
      <c r="D1552" s="157" t="s">
        <v>9266</v>
      </c>
      <c r="E1552" s="151" t="s">
        <v>5082</v>
      </c>
      <c r="F1552" s="151" t="s">
        <v>9267</v>
      </c>
    </row>
    <row r="1553" spans="1:6">
      <c r="A1553" s="157" t="s">
        <v>9268</v>
      </c>
      <c r="B1553" s="151" t="s">
        <v>9269</v>
      </c>
      <c r="C1553" s="151" t="s">
        <v>9270</v>
      </c>
      <c r="D1553" s="157" t="s">
        <v>9271</v>
      </c>
      <c r="E1553" s="151" t="s">
        <v>9272</v>
      </c>
      <c r="F1553" s="151" t="s">
        <v>3685</v>
      </c>
    </row>
    <row r="1554" spans="1:6">
      <c r="A1554" s="157" t="s">
        <v>9273</v>
      </c>
      <c r="B1554" s="151" t="s">
        <v>9274</v>
      </c>
      <c r="C1554" s="151" t="s">
        <v>9275</v>
      </c>
      <c r="D1554" s="157" t="s">
        <v>9276</v>
      </c>
      <c r="E1554" s="151" t="s">
        <v>2069</v>
      </c>
      <c r="F1554" s="151" t="s">
        <v>2016</v>
      </c>
    </row>
    <row r="1555" spans="1:6">
      <c r="A1555" s="157" t="s">
        <v>9277</v>
      </c>
      <c r="B1555" s="151" t="s">
        <v>9278</v>
      </c>
      <c r="C1555" s="151" t="s">
        <v>9279</v>
      </c>
      <c r="D1555" s="157" t="s">
        <v>9280</v>
      </c>
      <c r="E1555" s="151" t="s">
        <v>9281</v>
      </c>
      <c r="F1555" s="151" t="s">
        <v>3142</v>
      </c>
    </row>
    <row r="1556" spans="1:6">
      <c r="A1556" s="157" t="s">
        <v>9282</v>
      </c>
      <c r="B1556" s="151" t="s">
        <v>9283</v>
      </c>
      <c r="C1556" s="151" t="s">
        <v>9284</v>
      </c>
      <c r="D1556" s="157" t="s">
        <v>9285</v>
      </c>
      <c r="E1556" s="151" t="s">
        <v>9281</v>
      </c>
      <c r="F1556" s="151" t="s">
        <v>2364</v>
      </c>
    </row>
    <row r="1557" spans="1:6">
      <c r="A1557" s="157" t="s">
        <v>9286</v>
      </c>
      <c r="B1557" s="151" t="s">
        <v>9287</v>
      </c>
      <c r="C1557" s="151" t="s">
        <v>9288</v>
      </c>
      <c r="D1557" s="157" t="s">
        <v>9289</v>
      </c>
      <c r="E1557" s="151" t="s">
        <v>4006</v>
      </c>
      <c r="F1557" s="151" t="s">
        <v>8730</v>
      </c>
    </row>
    <row r="1558" spans="1:6">
      <c r="A1558" s="157" t="s">
        <v>9290</v>
      </c>
      <c r="B1558" s="151" t="s">
        <v>9291</v>
      </c>
      <c r="C1558" s="151" t="s">
        <v>9292</v>
      </c>
      <c r="D1558" s="157" t="s">
        <v>9293</v>
      </c>
      <c r="E1558" s="151" t="s">
        <v>1978</v>
      </c>
      <c r="F1558" s="151" t="s">
        <v>9294</v>
      </c>
    </row>
    <row r="1559" spans="1:6">
      <c r="A1559" s="157" t="s">
        <v>9295</v>
      </c>
      <c r="B1559" s="151" t="s">
        <v>9296</v>
      </c>
      <c r="C1559" s="151" t="s">
        <v>9297</v>
      </c>
      <c r="D1559" s="157" t="s">
        <v>9298</v>
      </c>
      <c r="E1559" s="151" t="s">
        <v>1739</v>
      </c>
      <c r="F1559" s="151" t="s">
        <v>8349</v>
      </c>
    </row>
    <row r="1560" spans="1:6">
      <c r="A1560" s="157" t="s">
        <v>9299</v>
      </c>
      <c r="B1560" s="151" t="s">
        <v>9300</v>
      </c>
      <c r="C1560" s="151" t="s">
        <v>9301</v>
      </c>
      <c r="D1560" s="157" t="s">
        <v>9302</v>
      </c>
      <c r="E1560" s="151" t="s">
        <v>9303</v>
      </c>
      <c r="F1560" s="151" t="s">
        <v>4635</v>
      </c>
    </row>
    <row r="1561" spans="1:6">
      <c r="A1561" s="157" t="s">
        <v>9304</v>
      </c>
      <c r="B1561" s="151" t="s">
        <v>9305</v>
      </c>
      <c r="C1561" s="151" t="s">
        <v>9306</v>
      </c>
      <c r="D1561" s="157" t="s">
        <v>9307</v>
      </c>
      <c r="E1561" s="151" t="s">
        <v>2044</v>
      </c>
      <c r="F1561" s="151" t="s">
        <v>9308</v>
      </c>
    </row>
    <row r="1562" spans="1:6">
      <c r="A1562" s="157" t="s">
        <v>9309</v>
      </c>
      <c r="B1562" s="151" t="s">
        <v>9310</v>
      </c>
      <c r="C1562" s="151" t="s">
        <v>9311</v>
      </c>
      <c r="D1562" s="157" t="s">
        <v>9312</v>
      </c>
      <c r="E1562" s="151" t="s">
        <v>9313</v>
      </c>
      <c r="F1562" s="151" t="s">
        <v>9314</v>
      </c>
    </row>
    <row r="1563" spans="1:6">
      <c r="A1563" s="157" t="s">
        <v>9315</v>
      </c>
      <c r="B1563" s="151" t="s">
        <v>9316</v>
      </c>
      <c r="C1563" s="151" t="s">
        <v>9317</v>
      </c>
      <c r="D1563" s="157" t="s">
        <v>9318</v>
      </c>
      <c r="E1563" s="151" t="s">
        <v>9319</v>
      </c>
      <c r="F1563" s="151" t="s">
        <v>1722</v>
      </c>
    </row>
    <row r="1564" spans="1:6">
      <c r="A1564" s="157" t="s">
        <v>9320</v>
      </c>
      <c r="B1564" s="151" t="s">
        <v>9321</v>
      </c>
      <c r="C1564" s="151" t="s">
        <v>9322</v>
      </c>
      <c r="D1564" s="157" t="s">
        <v>9323</v>
      </c>
      <c r="E1564" s="151" t="s">
        <v>2834</v>
      </c>
      <c r="F1564" s="151" t="s">
        <v>3802</v>
      </c>
    </row>
    <row r="1565" spans="1:6">
      <c r="A1565" s="157" t="s">
        <v>9324</v>
      </c>
      <c r="B1565" s="151" t="s">
        <v>9325</v>
      </c>
      <c r="C1565" s="151" t="s">
        <v>9326</v>
      </c>
      <c r="D1565" s="157" t="s">
        <v>9327</v>
      </c>
      <c r="E1565" s="151" t="s">
        <v>2834</v>
      </c>
      <c r="F1565" s="151" t="s">
        <v>7321</v>
      </c>
    </row>
    <row r="1566" spans="1:6">
      <c r="A1566" s="157" t="s">
        <v>9328</v>
      </c>
      <c r="B1566" s="151" t="s">
        <v>9329</v>
      </c>
      <c r="C1566" s="151" t="s">
        <v>9330</v>
      </c>
      <c r="D1566" s="157" t="s">
        <v>9331</v>
      </c>
      <c r="E1566" s="151" t="s">
        <v>2834</v>
      </c>
      <c r="F1566" s="151" t="s">
        <v>8839</v>
      </c>
    </row>
    <row r="1567" spans="1:6">
      <c r="A1567" s="157" t="s">
        <v>9332</v>
      </c>
      <c r="B1567" s="151" t="s">
        <v>9333</v>
      </c>
      <c r="C1567" s="151" t="s">
        <v>9334</v>
      </c>
      <c r="D1567" s="157" t="s">
        <v>9335</v>
      </c>
      <c r="E1567" s="151" t="s">
        <v>1637</v>
      </c>
      <c r="F1567" s="151" t="s">
        <v>7297</v>
      </c>
    </row>
    <row r="1568" spans="1:6">
      <c r="A1568" s="157" t="s">
        <v>9336</v>
      </c>
      <c r="B1568" s="151" t="s">
        <v>9337</v>
      </c>
      <c r="C1568" s="151" t="s">
        <v>9338</v>
      </c>
      <c r="D1568" s="157" t="s">
        <v>9339</v>
      </c>
      <c r="E1568" s="151" t="s">
        <v>1637</v>
      </c>
      <c r="F1568" s="151" t="s">
        <v>8555</v>
      </c>
    </row>
    <row r="1569" spans="1:11">
      <c r="A1569" s="157" t="s">
        <v>9340</v>
      </c>
      <c r="B1569" s="151" t="s">
        <v>9341</v>
      </c>
      <c r="C1569" s="151" t="s">
        <v>9342</v>
      </c>
      <c r="D1569" s="157" t="s">
        <v>9343</v>
      </c>
      <c r="E1569" s="151" t="s">
        <v>9344</v>
      </c>
      <c r="F1569" s="151" t="s">
        <v>9345</v>
      </c>
    </row>
    <row r="1570" spans="1:11">
      <c r="A1570" s="157" t="s">
        <v>9346</v>
      </c>
      <c r="B1570" s="151" t="s">
        <v>9347</v>
      </c>
      <c r="C1570" s="151" t="s">
        <v>9348</v>
      </c>
      <c r="D1570" s="157" t="s">
        <v>9349</v>
      </c>
      <c r="E1570" s="151" t="s">
        <v>1630</v>
      </c>
      <c r="F1570" s="151" t="s">
        <v>5389</v>
      </c>
    </row>
    <row r="1571" spans="1:11">
      <c r="A1571" s="157" t="s">
        <v>9350</v>
      </c>
      <c r="B1571" s="151" t="s">
        <v>9351</v>
      </c>
      <c r="C1571" s="151" t="s">
        <v>9352</v>
      </c>
      <c r="D1571" s="157" t="s">
        <v>9353</v>
      </c>
      <c r="E1571" s="151" t="s">
        <v>1630</v>
      </c>
      <c r="F1571" s="151" t="s">
        <v>5125</v>
      </c>
    </row>
    <row r="1572" spans="1:11">
      <c r="A1572" s="157" t="s">
        <v>9354</v>
      </c>
      <c r="B1572" s="151" t="s">
        <v>9355</v>
      </c>
      <c r="C1572" s="151" t="s">
        <v>9356</v>
      </c>
      <c r="D1572" s="157" t="s">
        <v>9357</v>
      </c>
      <c r="E1572" s="151" t="s">
        <v>2061</v>
      </c>
      <c r="F1572" s="151" t="s">
        <v>9358</v>
      </c>
    </row>
    <row r="1573" spans="1:11">
      <c r="A1573" s="157" t="s">
        <v>9359</v>
      </c>
      <c r="B1573" s="151" t="s">
        <v>9360</v>
      </c>
      <c r="C1573" s="151" t="s">
        <v>9361</v>
      </c>
      <c r="D1573" s="157" t="s">
        <v>9362</v>
      </c>
      <c r="E1573" s="151" t="s">
        <v>2061</v>
      </c>
      <c r="F1573" s="151" t="s">
        <v>8740</v>
      </c>
    </row>
    <row r="1574" spans="1:11">
      <c r="A1574" s="157" t="s">
        <v>9363</v>
      </c>
      <c r="B1574" s="151" t="s">
        <v>9364</v>
      </c>
      <c r="C1574" s="151" t="s">
        <v>9365</v>
      </c>
      <c r="D1574" s="157" t="s">
        <v>9366</v>
      </c>
      <c r="E1574" s="151" t="s">
        <v>2061</v>
      </c>
      <c r="F1574" s="151" t="s">
        <v>9367</v>
      </c>
    </row>
    <row r="1575" spans="1:11">
      <c r="A1575" s="157" t="s">
        <v>9368</v>
      </c>
      <c r="B1575" s="151" t="s">
        <v>9369</v>
      </c>
      <c r="C1575" s="151" t="s">
        <v>9370</v>
      </c>
      <c r="D1575" s="157" t="s">
        <v>9371</v>
      </c>
      <c r="E1575" s="151" t="s">
        <v>2061</v>
      </c>
      <c r="F1575" s="151" t="s">
        <v>4443</v>
      </c>
      <c r="G1575" s="9">
        <v>70</v>
      </c>
      <c r="H1575" s="9">
        <v>64</v>
      </c>
      <c r="I1575" s="9">
        <v>86</v>
      </c>
      <c r="J1575" s="9">
        <v>74</v>
      </c>
      <c r="K1575" s="9" t="s">
        <v>2017</v>
      </c>
    </row>
    <row r="1576" spans="1:11">
      <c r="A1576" s="157" t="s">
        <v>9372</v>
      </c>
      <c r="B1576" s="151" t="s">
        <v>9373</v>
      </c>
      <c r="C1576" s="151" t="s">
        <v>9374</v>
      </c>
      <c r="D1576" s="157" t="s">
        <v>9375</v>
      </c>
      <c r="E1576" s="151" t="s">
        <v>3564</v>
      </c>
      <c r="F1576" s="151" t="s">
        <v>9376</v>
      </c>
      <c r="G1576" s="9">
        <v>30</v>
      </c>
      <c r="H1576" s="9">
        <v>47</v>
      </c>
      <c r="I1576" s="9">
        <v>46</v>
      </c>
      <c r="J1576" s="9">
        <v>80</v>
      </c>
      <c r="K1576" s="9" t="s">
        <v>5640</v>
      </c>
    </row>
    <row r="1577" spans="1:11">
      <c r="A1577" s="157" t="s">
        <v>9377</v>
      </c>
      <c r="B1577" s="151" t="s">
        <v>9378</v>
      </c>
      <c r="C1577" s="151" t="s">
        <v>9379</v>
      </c>
      <c r="D1577" s="157" t="s">
        <v>9380</v>
      </c>
      <c r="E1577" s="151" t="s">
        <v>9381</v>
      </c>
      <c r="F1577" s="151" t="s">
        <v>5250</v>
      </c>
    </row>
    <row r="1578" spans="1:11">
      <c r="A1578" s="157" t="s">
        <v>9382</v>
      </c>
      <c r="B1578" s="151" t="s">
        <v>9383</v>
      </c>
      <c r="C1578" s="151" t="s">
        <v>9384</v>
      </c>
      <c r="D1578" s="157" t="s">
        <v>9385</v>
      </c>
      <c r="E1578" s="151" t="s">
        <v>9381</v>
      </c>
      <c r="F1578" s="151" t="s">
        <v>3269</v>
      </c>
    </row>
    <row r="1579" spans="1:11">
      <c r="A1579" s="157" t="s">
        <v>9386</v>
      </c>
      <c r="B1579" s="151" t="s">
        <v>9387</v>
      </c>
      <c r="C1579" s="151" t="s">
        <v>9388</v>
      </c>
      <c r="D1579" s="157" t="s">
        <v>9389</v>
      </c>
      <c r="E1579" s="151" t="s">
        <v>9390</v>
      </c>
      <c r="F1579" s="151" t="s">
        <v>9391</v>
      </c>
    </row>
    <row r="1580" spans="1:11">
      <c r="A1580" s="157" t="s">
        <v>9392</v>
      </c>
      <c r="B1580" s="151" t="s">
        <v>9393</v>
      </c>
      <c r="C1580" s="151" t="s">
        <v>9394</v>
      </c>
      <c r="D1580" s="157" t="s">
        <v>9395</v>
      </c>
      <c r="E1580" s="151" t="s">
        <v>9396</v>
      </c>
      <c r="F1580" s="151" t="s">
        <v>7963</v>
      </c>
    </row>
    <row r="1581" spans="1:11">
      <c r="A1581" s="157" t="s">
        <v>9397</v>
      </c>
      <c r="B1581" s="151" t="s">
        <v>9398</v>
      </c>
      <c r="C1581" s="151" t="s">
        <v>9399</v>
      </c>
      <c r="D1581" s="157" t="s">
        <v>9400</v>
      </c>
      <c r="E1581" s="151" t="s">
        <v>2556</v>
      </c>
      <c r="F1581" s="151" t="s">
        <v>2879</v>
      </c>
    </row>
    <row r="1582" spans="1:11">
      <c r="A1582" s="157" t="s">
        <v>9401</v>
      </c>
      <c r="B1582" s="151" t="s">
        <v>9402</v>
      </c>
      <c r="C1582" s="151" t="s">
        <v>9403</v>
      </c>
      <c r="D1582" s="157" t="s">
        <v>9404</v>
      </c>
      <c r="E1582" s="151" t="s">
        <v>9405</v>
      </c>
      <c r="F1582" s="151" t="s">
        <v>3159</v>
      </c>
    </row>
    <row r="1583" spans="1:11">
      <c r="A1583" s="157" t="s">
        <v>9406</v>
      </c>
      <c r="B1583" s="151" t="s">
        <v>9407</v>
      </c>
      <c r="C1583" s="151" t="s">
        <v>9408</v>
      </c>
      <c r="D1583" s="157" t="s">
        <v>9409</v>
      </c>
      <c r="E1583" s="151" t="s">
        <v>2765</v>
      </c>
      <c r="F1583" s="151" t="s">
        <v>9410</v>
      </c>
    </row>
    <row r="1584" spans="1:11">
      <c r="A1584" s="157" t="s">
        <v>9411</v>
      </c>
      <c r="B1584" s="151" t="s">
        <v>9412</v>
      </c>
      <c r="C1584" s="151" t="s">
        <v>9413</v>
      </c>
      <c r="D1584" s="157" t="s">
        <v>9414</v>
      </c>
      <c r="E1584" s="151" t="s">
        <v>2765</v>
      </c>
      <c r="F1584" s="151" t="s">
        <v>3380</v>
      </c>
    </row>
    <row r="1585" spans="1:11">
      <c r="A1585" s="157" t="s">
        <v>9415</v>
      </c>
      <c r="B1585" s="151" t="s">
        <v>9416</v>
      </c>
      <c r="C1585" s="151" t="s">
        <v>9417</v>
      </c>
      <c r="D1585" s="157" t="s">
        <v>9418</v>
      </c>
      <c r="E1585" s="151" t="s">
        <v>2765</v>
      </c>
      <c r="F1585" s="151" t="s">
        <v>3108</v>
      </c>
    </row>
    <row r="1586" spans="1:11">
      <c r="A1586" s="157" t="s">
        <v>9419</v>
      </c>
      <c r="B1586" s="151" t="s">
        <v>9420</v>
      </c>
      <c r="C1586" s="151" t="s">
        <v>9421</v>
      </c>
      <c r="D1586" s="157" t="s">
        <v>9422</v>
      </c>
      <c r="E1586" s="151" t="s">
        <v>1802</v>
      </c>
      <c r="F1586" s="151" t="s">
        <v>5125</v>
      </c>
    </row>
    <row r="1587" spans="1:11">
      <c r="A1587" s="157" t="s">
        <v>9423</v>
      </c>
      <c r="B1587" s="151" t="s">
        <v>9424</v>
      </c>
      <c r="C1587" s="151" t="s">
        <v>9425</v>
      </c>
      <c r="D1587" s="157" t="s">
        <v>9426</v>
      </c>
      <c r="E1587" s="151" t="s">
        <v>4515</v>
      </c>
      <c r="F1587" s="151" t="s">
        <v>9427</v>
      </c>
    </row>
    <row r="1588" spans="1:11">
      <c r="A1588" s="157" t="s">
        <v>9428</v>
      </c>
      <c r="B1588" s="151" t="s">
        <v>9429</v>
      </c>
      <c r="C1588" s="151" t="s">
        <v>9430</v>
      </c>
      <c r="D1588" s="157" t="s">
        <v>9431</v>
      </c>
      <c r="E1588" s="151" t="s">
        <v>9432</v>
      </c>
      <c r="F1588" s="151" t="s">
        <v>3339</v>
      </c>
    </row>
    <row r="1589" spans="1:11">
      <c r="A1589" s="157" t="s">
        <v>9433</v>
      </c>
      <c r="B1589" s="151" t="s">
        <v>9434</v>
      </c>
      <c r="C1589" s="151" t="s">
        <v>9435</v>
      </c>
      <c r="D1589" s="157" t="s">
        <v>9436</v>
      </c>
      <c r="E1589" s="151" t="s">
        <v>9437</v>
      </c>
      <c r="F1589" s="151" t="s">
        <v>2616</v>
      </c>
    </row>
    <row r="1590" spans="1:11">
      <c r="A1590" s="157" t="s">
        <v>9438</v>
      </c>
      <c r="B1590" s="151" t="s">
        <v>9439</v>
      </c>
      <c r="C1590" s="151" t="s">
        <v>9440</v>
      </c>
      <c r="D1590" s="157" t="s">
        <v>9441</v>
      </c>
      <c r="E1590" s="151" t="s">
        <v>4992</v>
      </c>
      <c r="F1590" s="151" t="s">
        <v>9442</v>
      </c>
    </row>
    <row r="1591" spans="1:11">
      <c r="A1591" s="157" t="s">
        <v>9443</v>
      </c>
      <c r="B1591" s="151" t="s">
        <v>9444</v>
      </c>
      <c r="C1591" s="151" t="s">
        <v>9445</v>
      </c>
      <c r="D1591" s="157" t="s">
        <v>9446</v>
      </c>
      <c r="E1591" s="151" t="s">
        <v>2737</v>
      </c>
      <c r="F1591" s="151" t="s">
        <v>9447</v>
      </c>
    </row>
    <row r="1592" spans="1:11">
      <c r="A1592" s="157" t="s">
        <v>9448</v>
      </c>
      <c r="B1592" s="151" t="s">
        <v>9449</v>
      </c>
      <c r="C1592" s="151" t="s">
        <v>9450</v>
      </c>
      <c r="D1592" s="157" t="s">
        <v>9451</v>
      </c>
      <c r="E1592" s="151" t="s">
        <v>2976</v>
      </c>
      <c r="F1592" s="151" t="s">
        <v>9452</v>
      </c>
    </row>
    <row r="1593" spans="1:11">
      <c r="A1593" s="157" t="s">
        <v>9453</v>
      </c>
      <c r="B1593" s="151" t="s">
        <v>9454</v>
      </c>
      <c r="C1593" s="151" t="s">
        <v>9455</v>
      </c>
      <c r="D1593" s="157" t="s">
        <v>9456</v>
      </c>
      <c r="E1593" s="151" t="s">
        <v>9457</v>
      </c>
      <c r="F1593" s="151" t="s">
        <v>4944</v>
      </c>
    </row>
    <row r="1594" spans="1:11">
      <c r="A1594" s="157" t="s">
        <v>9458</v>
      </c>
      <c r="B1594" s="151" t="s">
        <v>9459</v>
      </c>
      <c r="C1594" s="151" t="s">
        <v>9460</v>
      </c>
      <c r="D1594" s="157" t="s">
        <v>9461</v>
      </c>
      <c r="E1594" s="151" t="s">
        <v>9462</v>
      </c>
      <c r="F1594" s="151" t="s">
        <v>9463</v>
      </c>
    </row>
    <row r="1595" spans="1:11">
      <c r="A1595" s="157" t="s">
        <v>9464</v>
      </c>
      <c r="B1595" s="151" t="s">
        <v>9465</v>
      </c>
      <c r="C1595" s="151" t="s">
        <v>9466</v>
      </c>
      <c r="D1595" s="157" t="s">
        <v>9467</v>
      </c>
      <c r="E1595" s="151" t="s">
        <v>2032</v>
      </c>
      <c r="F1595" s="151" t="s">
        <v>6005</v>
      </c>
    </row>
    <row r="1596" spans="1:11">
      <c r="A1596" s="157" t="s">
        <v>9468</v>
      </c>
      <c r="B1596" s="151" t="s">
        <v>9469</v>
      </c>
      <c r="C1596" s="151" t="s">
        <v>9470</v>
      </c>
      <c r="D1596" s="157" t="s">
        <v>9471</v>
      </c>
      <c r="E1596" s="151" t="s">
        <v>9472</v>
      </c>
      <c r="F1596" s="151" t="s">
        <v>9473</v>
      </c>
    </row>
    <row r="1597" spans="1:11">
      <c r="A1597" s="157" t="s">
        <v>9474</v>
      </c>
      <c r="B1597" s="151" t="s">
        <v>9475</v>
      </c>
      <c r="C1597" s="151" t="s">
        <v>9476</v>
      </c>
      <c r="D1597" s="157" t="s">
        <v>9477</v>
      </c>
      <c r="E1597" s="151" t="s">
        <v>3135</v>
      </c>
      <c r="F1597" s="151" t="s">
        <v>9478</v>
      </c>
      <c r="G1597" s="9">
        <v>76</v>
      </c>
      <c r="H1597" s="9">
        <v>69</v>
      </c>
      <c r="I1597" s="9">
        <v>84</v>
      </c>
      <c r="J1597" s="9">
        <v>75</v>
      </c>
      <c r="K1597" s="9" t="s">
        <v>1834</v>
      </c>
    </row>
    <row r="1598" spans="1:11">
      <c r="A1598" s="157" t="s">
        <v>9479</v>
      </c>
      <c r="B1598" s="151" t="s">
        <v>9480</v>
      </c>
      <c r="C1598" s="151" t="s">
        <v>9481</v>
      </c>
      <c r="D1598" s="157" t="s">
        <v>9482</v>
      </c>
      <c r="E1598" s="151" t="s">
        <v>9483</v>
      </c>
      <c r="F1598" s="151" t="s">
        <v>5540</v>
      </c>
      <c r="G1598" s="9">
        <v>79</v>
      </c>
      <c r="H1598" s="9">
        <v>70</v>
      </c>
      <c r="I1598" s="9">
        <v>68</v>
      </c>
      <c r="J1598" s="9">
        <v>60</v>
      </c>
      <c r="K1598" s="9" t="s">
        <v>1774</v>
      </c>
    </row>
    <row r="1599" spans="1:11">
      <c r="A1599" s="157" t="s">
        <v>9484</v>
      </c>
      <c r="B1599" s="151" t="s">
        <v>9485</v>
      </c>
      <c r="C1599" s="151" t="s">
        <v>9486</v>
      </c>
      <c r="D1599" s="157" t="s">
        <v>9487</v>
      </c>
      <c r="E1599" s="151" t="s">
        <v>2759</v>
      </c>
      <c r="F1599" s="151" t="s">
        <v>4066</v>
      </c>
    </row>
    <row r="1600" spans="1:11">
      <c r="A1600" s="157" t="s">
        <v>9488</v>
      </c>
      <c r="B1600" s="151" t="s">
        <v>9489</v>
      </c>
      <c r="C1600" s="151" t="s">
        <v>9490</v>
      </c>
      <c r="D1600" s="157" t="s">
        <v>9491</v>
      </c>
      <c r="E1600" s="151" t="s">
        <v>9492</v>
      </c>
      <c r="F1600" s="151" t="s">
        <v>9493</v>
      </c>
      <c r="G1600" s="9">
        <v>71</v>
      </c>
      <c r="H1600" s="9">
        <v>53</v>
      </c>
      <c r="I1600" s="9">
        <v>83</v>
      </c>
      <c r="J1600" s="9">
        <v>84</v>
      </c>
      <c r="K1600" s="9" t="s">
        <v>1880</v>
      </c>
    </row>
    <row r="1601" spans="1:11">
      <c r="A1601" s="157" t="s">
        <v>9494</v>
      </c>
      <c r="B1601" s="151" t="s">
        <v>9495</v>
      </c>
      <c r="C1601" s="151" t="s">
        <v>9496</v>
      </c>
      <c r="D1601" s="157" t="s">
        <v>9497</v>
      </c>
      <c r="E1601" s="151" t="s">
        <v>7991</v>
      </c>
      <c r="F1601" s="151" t="s">
        <v>9498</v>
      </c>
    </row>
    <row r="1602" spans="1:11">
      <c r="A1602" s="157" t="s">
        <v>9499</v>
      </c>
      <c r="B1602" s="151" t="s">
        <v>9500</v>
      </c>
      <c r="C1602" s="151" t="s">
        <v>9501</v>
      </c>
      <c r="D1602" s="157" t="s">
        <v>9502</v>
      </c>
      <c r="E1602" s="151" t="s">
        <v>7135</v>
      </c>
      <c r="F1602" s="151" t="s">
        <v>4679</v>
      </c>
    </row>
    <row r="1603" spans="1:11">
      <c r="A1603" s="157" t="s">
        <v>9503</v>
      </c>
      <c r="B1603" s="151" t="s">
        <v>9504</v>
      </c>
      <c r="C1603" s="151" t="s">
        <v>9505</v>
      </c>
      <c r="D1603" s="157" t="s">
        <v>9506</v>
      </c>
      <c r="E1603" s="151" t="s">
        <v>7122</v>
      </c>
      <c r="F1603" s="151" t="s">
        <v>4961</v>
      </c>
    </row>
    <row r="1604" spans="1:11">
      <c r="A1604" s="157" t="s">
        <v>9507</v>
      </c>
      <c r="B1604" s="151" t="s">
        <v>9508</v>
      </c>
      <c r="C1604" s="151" t="s">
        <v>9509</v>
      </c>
      <c r="D1604" s="157" t="s">
        <v>9510</v>
      </c>
      <c r="E1604" s="151" t="s">
        <v>7122</v>
      </c>
      <c r="F1604" s="151" t="s">
        <v>9511</v>
      </c>
    </row>
    <row r="1605" spans="1:11">
      <c r="A1605" s="157" t="s">
        <v>9512</v>
      </c>
      <c r="B1605" s="151" t="s">
        <v>9513</v>
      </c>
      <c r="C1605" s="151" t="s">
        <v>9514</v>
      </c>
      <c r="D1605" s="157" t="s">
        <v>9515</v>
      </c>
      <c r="E1605" s="151" t="s">
        <v>1684</v>
      </c>
      <c r="F1605" s="151" t="s">
        <v>9516</v>
      </c>
      <c r="G1605" s="9">
        <v>82</v>
      </c>
      <c r="H1605" s="9">
        <v>71</v>
      </c>
      <c r="I1605" s="9">
        <v>76</v>
      </c>
      <c r="J1605" s="9">
        <v>68</v>
      </c>
      <c r="K1605" s="9" t="s">
        <v>1304</v>
      </c>
    </row>
    <row r="1606" spans="1:11">
      <c r="A1606" s="157" t="s">
        <v>9517</v>
      </c>
      <c r="B1606" s="151" t="s">
        <v>9518</v>
      </c>
      <c r="C1606" s="151" t="s">
        <v>9519</v>
      </c>
      <c r="D1606" s="157" t="s">
        <v>9520</v>
      </c>
      <c r="E1606" s="151" t="s">
        <v>1684</v>
      </c>
      <c r="F1606" s="151" t="s">
        <v>2633</v>
      </c>
    </row>
    <row r="1607" spans="1:11">
      <c r="A1607" s="157" t="s">
        <v>9521</v>
      </c>
      <c r="B1607" s="151" t="s">
        <v>9522</v>
      </c>
      <c r="C1607" s="151" t="s">
        <v>9523</v>
      </c>
      <c r="D1607" s="157" t="s">
        <v>9524</v>
      </c>
      <c r="E1607" s="151" t="s">
        <v>9525</v>
      </c>
      <c r="F1607" s="151" t="s">
        <v>9526</v>
      </c>
    </row>
    <row r="1608" spans="1:11">
      <c r="A1608" s="157" t="s">
        <v>9527</v>
      </c>
      <c r="B1608" s="151" t="s">
        <v>9528</v>
      </c>
      <c r="C1608" s="151" t="s">
        <v>9529</v>
      </c>
      <c r="D1608" s="157" t="s">
        <v>9530</v>
      </c>
      <c r="E1608" s="151" t="s">
        <v>9531</v>
      </c>
      <c r="F1608" s="151" t="s">
        <v>9532</v>
      </c>
    </row>
    <row r="1609" spans="1:11">
      <c r="A1609" s="157" t="s">
        <v>9533</v>
      </c>
      <c r="B1609" s="151" t="s">
        <v>9534</v>
      </c>
      <c r="C1609" s="151" t="s">
        <v>9535</v>
      </c>
      <c r="D1609" s="157" t="s">
        <v>9536</v>
      </c>
      <c r="E1609" s="151" t="s">
        <v>1793</v>
      </c>
      <c r="F1609" s="151" t="s">
        <v>7682</v>
      </c>
    </row>
    <row r="1610" spans="1:11">
      <c r="A1610" s="157" t="s">
        <v>9537</v>
      </c>
      <c r="B1610" s="151" t="s">
        <v>9538</v>
      </c>
      <c r="C1610" s="151" t="s">
        <v>9539</v>
      </c>
      <c r="D1610" s="157" t="s">
        <v>9540</v>
      </c>
      <c r="E1610" s="151" t="s">
        <v>6445</v>
      </c>
      <c r="F1610" s="151" t="s">
        <v>2523</v>
      </c>
    </row>
    <row r="1611" spans="1:11">
      <c r="A1611" s="157" t="s">
        <v>9541</v>
      </c>
      <c r="B1611" s="151" t="s">
        <v>9542</v>
      </c>
      <c r="C1611" s="151" t="s">
        <v>9543</v>
      </c>
      <c r="D1611" s="157" t="s">
        <v>9544</v>
      </c>
      <c r="E1611" s="151" t="s">
        <v>9545</v>
      </c>
      <c r="F1611" s="151" t="s">
        <v>4938</v>
      </c>
    </row>
    <row r="1612" spans="1:11">
      <c r="A1612" s="157" t="s">
        <v>9546</v>
      </c>
      <c r="B1612" s="151" t="s">
        <v>9547</v>
      </c>
      <c r="C1612" s="151" t="s">
        <v>9548</v>
      </c>
      <c r="D1612" s="157" t="s">
        <v>9549</v>
      </c>
      <c r="E1612" s="151" t="s">
        <v>9545</v>
      </c>
      <c r="F1612" s="151" t="s">
        <v>9294</v>
      </c>
    </row>
    <row r="1613" spans="1:11">
      <c r="A1613" s="157" t="s">
        <v>9550</v>
      </c>
      <c r="B1613" s="151" t="s">
        <v>9551</v>
      </c>
      <c r="C1613" s="151" t="s">
        <v>9552</v>
      </c>
      <c r="D1613" s="157" t="s">
        <v>9553</v>
      </c>
      <c r="E1613" s="151" t="s">
        <v>8953</v>
      </c>
      <c r="F1613" s="151" t="s">
        <v>4416</v>
      </c>
    </row>
    <row r="1614" spans="1:11">
      <c r="A1614" s="157" t="s">
        <v>9554</v>
      </c>
      <c r="B1614" s="151" t="s">
        <v>9555</v>
      </c>
      <c r="C1614" s="151" t="s">
        <v>5237</v>
      </c>
      <c r="D1614" s="157" t="s">
        <v>9556</v>
      </c>
      <c r="E1614" s="151" t="s">
        <v>5239</v>
      </c>
      <c r="F1614" s="151" t="s">
        <v>6479</v>
      </c>
    </row>
    <row r="1615" spans="1:11">
      <c r="A1615" s="157" t="s">
        <v>9557</v>
      </c>
      <c r="B1615" s="151" t="s">
        <v>9558</v>
      </c>
      <c r="C1615" s="151" t="s">
        <v>9559</v>
      </c>
      <c r="D1615" s="157" t="s">
        <v>9560</v>
      </c>
      <c r="E1615" s="151" t="s">
        <v>3017</v>
      </c>
      <c r="F1615" s="151" t="s">
        <v>2302</v>
      </c>
    </row>
    <row r="1616" spans="1:11">
      <c r="A1616" s="157" t="s">
        <v>9561</v>
      </c>
      <c r="B1616" s="151" t="s">
        <v>9562</v>
      </c>
      <c r="C1616" s="151" t="s">
        <v>9563</v>
      </c>
      <c r="D1616" s="157" t="s">
        <v>9564</v>
      </c>
      <c r="E1616" s="151" t="s">
        <v>3017</v>
      </c>
      <c r="F1616" s="151" t="s">
        <v>8295</v>
      </c>
    </row>
    <row r="1617" spans="1:11">
      <c r="A1617" s="157" t="s">
        <v>9565</v>
      </c>
      <c r="B1617" s="151" t="s">
        <v>9566</v>
      </c>
      <c r="C1617" s="151" t="s">
        <v>9567</v>
      </c>
      <c r="D1617" s="157" t="s">
        <v>9568</v>
      </c>
      <c r="E1617" s="151" t="s">
        <v>3017</v>
      </c>
      <c r="F1617" s="151" t="s">
        <v>9569</v>
      </c>
    </row>
    <row r="1618" spans="1:11">
      <c r="A1618" s="157" t="s">
        <v>9570</v>
      </c>
      <c r="B1618" s="151" t="s">
        <v>9571</v>
      </c>
      <c r="C1618" s="151" t="s">
        <v>9572</v>
      </c>
      <c r="D1618" s="157" t="s">
        <v>9573</v>
      </c>
      <c r="E1618" s="151" t="s">
        <v>3396</v>
      </c>
      <c r="F1618" s="151" t="s">
        <v>9574</v>
      </c>
      <c r="G1618" s="9">
        <v>78</v>
      </c>
      <c r="H1618" s="9">
        <v>67</v>
      </c>
      <c r="I1618" s="9">
        <v>81</v>
      </c>
      <c r="J1618" s="9">
        <v>74</v>
      </c>
      <c r="K1618" s="9" t="s">
        <v>8094</v>
      </c>
    </row>
    <row r="1619" spans="1:11">
      <c r="A1619" s="157" t="s">
        <v>9575</v>
      </c>
      <c r="B1619" s="151" t="s">
        <v>9576</v>
      </c>
      <c r="C1619" s="151" t="s">
        <v>9577</v>
      </c>
      <c r="D1619" s="157" t="s">
        <v>9578</v>
      </c>
      <c r="E1619" s="151" t="s">
        <v>3396</v>
      </c>
      <c r="F1619" s="151" t="s">
        <v>9579</v>
      </c>
    </row>
    <row r="1620" spans="1:11">
      <c r="A1620" s="157" t="s">
        <v>9580</v>
      </c>
      <c r="B1620" s="151" t="s">
        <v>9581</v>
      </c>
      <c r="C1620" s="151" t="s">
        <v>9582</v>
      </c>
      <c r="D1620" s="157" t="s">
        <v>9583</v>
      </c>
      <c r="E1620" s="151" t="s">
        <v>3396</v>
      </c>
      <c r="F1620" s="151" t="s">
        <v>5508</v>
      </c>
    </row>
    <row r="1621" spans="1:11">
      <c r="A1621" s="157" t="s">
        <v>9584</v>
      </c>
      <c r="B1621" s="151" t="s">
        <v>9585</v>
      </c>
      <c r="C1621" s="151" t="s">
        <v>9586</v>
      </c>
      <c r="D1621" s="157" t="s">
        <v>9587</v>
      </c>
      <c r="E1621" s="151" t="s">
        <v>9588</v>
      </c>
      <c r="F1621" s="151" t="s">
        <v>8839</v>
      </c>
    </row>
    <row r="1622" spans="1:11">
      <c r="A1622" s="157" t="s">
        <v>9589</v>
      </c>
      <c r="B1622" s="151" t="s">
        <v>9590</v>
      </c>
      <c r="C1622" s="151" t="s">
        <v>9591</v>
      </c>
      <c r="D1622" s="157" t="s">
        <v>9592</v>
      </c>
      <c r="E1622" s="151" t="s">
        <v>9593</v>
      </c>
      <c r="F1622" s="151" t="s">
        <v>4887</v>
      </c>
    </row>
    <row r="1623" spans="1:11">
      <c r="A1623" s="157" t="s">
        <v>9594</v>
      </c>
      <c r="B1623" s="151" t="s">
        <v>9595</v>
      </c>
      <c r="C1623" s="151" t="s">
        <v>9596</v>
      </c>
      <c r="D1623" s="157" t="s">
        <v>9597</v>
      </c>
      <c r="E1623" s="151" t="s">
        <v>6160</v>
      </c>
      <c r="F1623" s="151" t="s">
        <v>3516</v>
      </c>
    </row>
    <row r="1624" spans="1:11">
      <c r="A1624" s="157" t="s">
        <v>9598</v>
      </c>
      <c r="B1624" s="151" t="s">
        <v>9599</v>
      </c>
      <c r="C1624" s="151" t="s">
        <v>9600</v>
      </c>
      <c r="D1624" s="157" t="s">
        <v>9601</v>
      </c>
      <c r="E1624" s="151" t="s">
        <v>6160</v>
      </c>
      <c r="F1624" s="151" t="s">
        <v>5284</v>
      </c>
    </row>
    <row r="1625" spans="1:11">
      <c r="A1625" s="157" t="s">
        <v>9602</v>
      </c>
      <c r="B1625" s="151" t="s">
        <v>9603</v>
      </c>
      <c r="C1625" s="151" t="s">
        <v>9604</v>
      </c>
      <c r="D1625" s="157" t="s">
        <v>9605</v>
      </c>
      <c r="E1625" s="151" t="s">
        <v>4822</v>
      </c>
      <c r="F1625" s="151" t="s">
        <v>2523</v>
      </c>
    </row>
    <row r="1626" spans="1:11">
      <c r="A1626" s="157" t="s">
        <v>9606</v>
      </c>
      <c r="B1626" s="151" t="s">
        <v>9607</v>
      </c>
      <c r="C1626" s="151" t="s">
        <v>9608</v>
      </c>
      <c r="D1626" s="157" t="s">
        <v>9609</v>
      </c>
      <c r="E1626" s="151" t="s">
        <v>9610</v>
      </c>
      <c r="F1626" s="151" t="s">
        <v>4976</v>
      </c>
    </row>
    <row r="1627" spans="1:11">
      <c r="A1627" s="157" t="s">
        <v>9611</v>
      </c>
      <c r="B1627" s="151" t="s">
        <v>9612</v>
      </c>
      <c r="C1627" s="151" t="s">
        <v>9613</v>
      </c>
      <c r="D1627" s="157" t="s">
        <v>9614</v>
      </c>
      <c r="E1627" s="151" t="s">
        <v>2800</v>
      </c>
      <c r="F1627" s="151" t="s">
        <v>9615</v>
      </c>
    </row>
    <row r="1628" spans="1:11">
      <c r="A1628" s="157" t="s">
        <v>9616</v>
      </c>
      <c r="B1628" s="151" t="s">
        <v>9617</v>
      </c>
      <c r="C1628" s="151" t="s">
        <v>9618</v>
      </c>
      <c r="D1628" s="157" t="s">
        <v>9619</v>
      </c>
      <c r="E1628" s="151" t="s">
        <v>3721</v>
      </c>
      <c r="F1628" s="151" t="s">
        <v>5768</v>
      </c>
    </row>
    <row r="1629" spans="1:11">
      <c r="A1629" s="157" t="s">
        <v>9620</v>
      </c>
      <c r="B1629" s="151" t="s">
        <v>9621</v>
      </c>
      <c r="C1629" s="151" t="s">
        <v>9622</v>
      </c>
      <c r="D1629" s="157" t="s">
        <v>9623</v>
      </c>
      <c r="E1629" s="151" t="s">
        <v>1637</v>
      </c>
      <c r="F1629" s="151" t="s">
        <v>9624</v>
      </c>
    </row>
    <row r="1630" spans="1:11">
      <c r="A1630" s="157" t="s">
        <v>9625</v>
      </c>
      <c r="B1630" s="151" t="s">
        <v>9626</v>
      </c>
      <c r="C1630" s="151" t="s">
        <v>9627</v>
      </c>
      <c r="D1630" s="157" t="s">
        <v>9628</v>
      </c>
      <c r="E1630" s="151" t="s">
        <v>2262</v>
      </c>
      <c r="F1630" s="151" t="s">
        <v>7345</v>
      </c>
    </row>
    <row r="1631" spans="1:11">
      <c r="A1631" s="157" t="s">
        <v>9629</v>
      </c>
      <c r="B1631" s="151" t="s">
        <v>9630</v>
      </c>
      <c r="C1631" s="151" t="s">
        <v>9631</v>
      </c>
      <c r="D1631" s="157" t="s">
        <v>9632</v>
      </c>
      <c r="E1631" s="151" t="s">
        <v>9633</v>
      </c>
      <c r="F1631" s="151" t="s">
        <v>4933</v>
      </c>
    </row>
    <row r="1632" spans="1:11">
      <c r="A1632" s="157" t="s">
        <v>9634</v>
      </c>
      <c r="B1632" s="151" t="s">
        <v>9635</v>
      </c>
      <c r="C1632" s="151" t="s">
        <v>9636</v>
      </c>
      <c r="D1632" s="157" t="s">
        <v>9637</v>
      </c>
      <c r="E1632" s="151" t="s">
        <v>9638</v>
      </c>
      <c r="F1632" s="151" t="s">
        <v>9639</v>
      </c>
    </row>
    <row r="1633" spans="1:11">
      <c r="A1633" s="157" t="s">
        <v>9640</v>
      </c>
      <c r="B1633" s="151" t="s">
        <v>9641</v>
      </c>
      <c r="C1633" s="151" t="s">
        <v>9642</v>
      </c>
      <c r="D1633" s="157" t="s">
        <v>9643</v>
      </c>
      <c r="E1633" s="151" t="s">
        <v>9644</v>
      </c>
      <c r="F1633" s="151" t="s">
        <v>2000</v>
      </c>
    </row>
    <row r="1634" spans="1:11">
      <c r="A1634" s="157" t="s">
        <v>9645</v>
      </c>
      <c r="B1634" s="151" t="s">
        <v>9646</v>
      </c>
      <c r="C1634" s="151" t="s">
        <v>9647</v>
      </c>
      <c r="D1634" s="157" t="s">
        <v>9648</v>
      </c>
      <c r="E1634" s="151" t="s">
        <v>9649</v>
      </c>
      <c r="F1634" s="151" t="s">
        <v>3224</v>
      </c>
    </row>
    <row r="1635" spans="1:11">
      <c r="A1635" s="157" t="s">
        <v>9650</v>
      </c>
      <c r="B1635" s="151" t="s">
        <v>9651</v>
      </c>
      <c r="C1635" s="151" t="s">
        <v>9652</v>
      </c>
      <c r="D1635" s="157" t="s">
        <v>9653</v>
      </c>
      <c r="E1635" s="151" t="s">
        <v>9654</v>
      </c>
      <c r="F1635" s="151" t="s">
        <v>9655</v>
      </c>
    </row>
    <row r="1636" spans="1:11">
      <c r="A1636" s="157" t="s">
        <v>9656</v>
      </c>
      <c r="B1636" s="151" t="s">
        <v>9657</v>
      </c>
      <c r="C1636" s="151" t="s">
        <v>9658</v>
      </c>
      <c r="D1636" s="157" t="s">
        <v>9659</v>
      </c>
      <c r="E1636" s="151" t="s">
        <v>9654</v>
      </c>
      <c r="F1636" s="151" t="s">
        <v>9660</v>
      </c>
    </row>
    <row r="1637" spans="1:11">
      <c r="A1637" s="157" t="s">
        <v>9661</v>
      </c>
      <c r="B1637" s="151" t="s">
        <v>9662</v>
      </c>
      <c r="C1637" s="151" t="s">
        <v>9663</v>
      </c>
      <c r="D1637" s="157" t="s">
        <v>9664</v>
      </c>
      <c r="E1637" s="151" t="s">
        <v>9654</v>
      </c>
      <c r="F1637" s="151" t="s">
        <v>9665</v>
      </c>
    </row>
    <row r="1638" spans="1:11">
      <c r="A1638" s="157" t="s">
        <v>9666</v>
      </c>
      <c r="B1638" s="151" t="s">
        <v>9667</v>
      </c>
      <c r="C1638" s="151" t="s">
        <v>9668</v>
      </c>
      <c r="D1638" s="157" t="s">
        <v>9669</v>
      </c>
      <c r="E1638" s="151" t="s">
        <v>7879</v>
      </c>
      <c r="F1638" s="151" t="s">
        <v>2660</v>
      </c>
    </row>
    <row r="1639" spans="1:11">
      <c r="A1639" s="157" t="s">
        <v>9670</v>
      </c>
      <c r="B1639" s="151" t="s">
        <v>9671</v>
      </c>
      <c r="C1639" s="151" t="s">
        <v>9672</v>
      </c>
      <c r="D1639" s="157" t="s">
        <v>9673</v>
      </c>
      <c r="E1639" s="151" t="s">
        <v>8745</v>
      </c>
      <c r="F1639" s="151" t="s">
        <v>6040</v>
      </c>
      <c r="G1639" s="9">
        <v>75</v>
      </c>
      <c r="H1639" s="9">
        <v>49</v>
      </c>
      <c r="I1639" s="9">
        <v>89</v>
      </c>
      <c r="J1639" s="9">
        <v>84</v>
      </c>
      <c r="K1639" s="9" t="s">
        <v>1880</v>
      </c>
    </row>
    <row r="1640" spans="1:11">
      <c r="A1640" s="157" t="s">
        <v>9674</v>
      </c>
      <c r="B1640" s="151" t="s">
        <v>9675</v>
      </c>
      <c r="C1640" s="151" t="s">
        <v>9676</v>
      </c>
      <c r="D1640" s="157" t="s">
        <v>9677</v>
      </c>
      <c r="E1640" s="151" t="s">
        <v>5471</v>
      </c>
      <c r="F1640" s="151" t="s">
        <v>9678</v>
      </c>
    </row>
    <row r="1641" spans="1:11">
      <c r="A1641" s="157" t="s">
        <v>9679</v>
      </c>
      <c r="B1641" s="151" t="s">
        <v>9680</v>
      </c>
      <c r="C1641" s="151" t="s">
        <v>9681</v>
      </c>
      <c r="D1641" s="157" t="s">
        <v>9682</v>
      </c>
      <c r="E1641" s="151" t="s">
        <v>9683</v>
      </c>
      <c r="F1641" s="151" t="s">
        <v>9684</v>
      </c>
    </row>
    <row r="1642" spans="1:11">
      <c r="A1642" s="157" t="s">
        <v>9685</v>
      </c>
      <c r="B1642" s="151" t="s">
        <v>9686</v>
      </c>
      <c r="C1642" s="151" t="s">
        <v>9687</v>
      </c>
      <c r="D1642" s="157" t="s">
        <v>9688</v>
      </c>
      <c r="E1642" s="151" t="s">
        <v>2800</v>
      </c>
      <c r="F1642" s="151" t="s">
        <v>9689</v>
      </c>
    </row>
    <row r="1643" spans="1:11">
      <c r="A1643" s="157" t="s">
        <v>9690</v>
      </c>
      <c r="B1643" s="151" t="s">
        <v>9691</v>
      </c>
      <c r="C1643" s="151" t="s">
        <v>9692</v>
      </c>
      <c r="D1643" s="157" t="s">
        <v>9693</v>
      </c>
      <c r="E1643" s="151" t="s">
        <v>2699</v>
      </c>
      <c r="F1643" s="151" t="s">
        <v>3610</v>
      </c>
    </row>
    <row r="1644" spans="1:11">
      <c r="A1644" s="157" t="s">
        <v>9694</v>
      </c>
      <c r="B1644" s="151" t="s">
        <v>9695</v>
      </c>
      <c r="C1644" s="151" t="s">
        <v>9696</v>
      </c>
      <c r="D1644" s="157" t="s">
        <v>9697</v>
      </c>
      <c r="E1644" s="151" t="s">
        <v>9698</v>
      </c>
      <c r="F1644" s="151" t="s">
        <v>3430</v>
      </c>
    </row>
    <row r="1645" spans="1:11">
      <c r="A1645" s="157" t="s">
        <v>9699</v>
      </c>
      <c r="B1645" s="151" t="s">
        <v>9700</v>
      </c>
      <c r="C1645" s="151" t="s">
        <v>9701</v>
      </c>
      <c r="D1645" s="157" t="s">
        <v>9702</v>
      </c>
      <c r="E1645" s="151" t="s">
        <v>6345</v>
      </c>
      <c r="F1645" s="151" t="s">
        <v>3895</v>
      </c>
    </row>
    <row r="1646" spans="1:11">
      <c r="A1646" s="157" t="s">
        <v>9703</v>
      </c>
      <c r="B1646" s="151" t="s">
        <v>9704</v>
      </c>
      <c r="C1646" s="151" t="s">
        <v>9705</v>
      </c>
      <c r="D1646" s="157" t="s">
        <v>9706</v>
      </c>
      <c r="E1646" s="151" t="s">
        <v>9707</v>
      </c>
      <c r="F1646" s="151" t="s">
        <v>9708</v>
      </c>
    </row>
    <row r="1647" spans="1:11">
      <c r="A1647" s="157" t="s">
        <v>9709</v>
      </c>
      <c r="B1647" s="151" t="s">
        <v>9710</v>
      </c>
      <c r="C1647" s="151" t="s">
        <v>9711</v>
      </c>
      <c r="D1647" s="157" t="s">
        <v>9712</v>
      </c>
      <c r="E1647" s="151" t="s">
        <v>3512</v>
      </c>
      <c r="F1647" s="151" t="s">
        <v>5762</v>
      </c>
    </row>
    <row r="1648" spans="1:11">
      <c r="A1648" s="157" t="s">
        <v>9713</v>
      </c>
      <c r="B1648" s="151" t="s">
        <v>9714</v>
      </c>
      <c r="C1648" s="151" t="s">
        <v>9715</v>
      </c>
      <c r="D1648" s="157" t="s">
        <v>9716</v>
      </c>
      <c r="E1648" s="151" t="s">
        <v>9717</v>
      </c>
      <c r="F1648" s="151" t="s">
        <v>5027</v>
      </c>
    </row>
    <row r="1649" spans="1:6">
      <c r="A1649" s="157" t="s">
        <v>9718</v>
      </c>
      <c r="B1649" s="151" t="s">
        <v>9719</v>
      </c>
      <c r="C1649" s="151" t="s">
        <v>9720</v>
      </c>
      <c r="D1649" s="157" t="s">
        <v>9721</v>
      </c>
      <c r="E1649" s="151" t="s">
        <v>9722</v>
      </c>
      <c r="F1649" s="151" t="s">
        <v>5908</v>
      </c>
    </row>
    <row r="1650" spans="1:6">
      <c r="A1650" s="157" t="s">
        <v>9723</v>
      </c>
      <c r="B1650" s="151" t="s">
        <v>9724</v>
      </c>
      <c r="C1650" s="151" t="s">
        <v>9725</v>
      </c>
      <c r="D1650" s="157" t="s">
        <v>9726</v>
      </c>
      <c r="E1650" s="151" t="s">
        <v>9727</v>
      </c>
      <c r="F1650" s="151" t="s">
        <v>9728</v>
      </c>
    </row>
    <row r="1651" spans="1:6">
      <c r="A1651" s="157" t="s">
        <v>9729</v>
      </c>
      <c r="B1651" s="151" t="s">
        <v>9730</v>
      </c>
      <c r="C1651" s="151" t="s">
        <v>9731</v>
      </c>
      <c r="D1651" s="157" t="s">
        <v>9732</v>
      </c>
      <c r="E1651" s="151" t="s">
        <v>9733</v>
      </c>
      <c r="F1651" s="151" t="s">
        <v>4262</v>
      </c>
    </row>
    <row r="1652" spans="1:6">
      <c r="A1652" s="157" t="s">
        <v>9734</v>
      </c>
      <c r="B1652" s="151" t="s">
        <v>9735</v>
      </c>
      <c r="C1652" s="151" t="s">
        <v>9736</v>
      </c>
      <c r="D1652" s="157" t="s">
        <v>9737</v>
      </c>
      <c r="E1652" s="151" t="s">
        <v>1814</v>
      </c>
      <c r="F1652" s="151" t="s">
        <v>2420</v>
      </c>
    </row>
    <row r="1653" spans="1:6">
      <c r="A1653" s="157" t="s">
        <v>9738</v>
      </c>
      <c r="B1653" s="151" t="s">
        <v>9739</v>
      </c>
      <c r="C1653" s="151" t="s">
        <v>9740</v>
      </c>
      <c r="D1653" s="157" t="s">
        <v>9741</v>
      </c>
      <c r="E1653" s="151" t="s">
        <v>1814</v>
      </c>
      <c r="F1653" s="151" t="s">
        <v>3063</v>
      </c>
    </row>
    <row r="1654" spans="1:6">
      <c r="A1654" s="157" t="s">
        <v>9742</v>
      </c>
      <c r="B1654" s="151" t="s">
        <v>9743</v>
      </c>
      <c r="C1654" s="151" t="s">
        <v>9744</v>
      </c>
      <c r="D1654" s="157" t="s">
        <v>9745</v>
      </c>
      <c r="E1654" s="151" t="s">
        <v>9746</v>
      </c>
      <c r="F1654" s="151" t="s">
        <v>9747</v>
      </c>
    </row>
    <row r="1655" spans="1:6">
      <c r="A1655" s="157" t="s">
        <v>9748</v>
      </c>
      <c r="B1655" s="151" t="s">
        <v>9749</v>
      </c>
      <c r="C1655" s="151" t="s">
        <v>9750</v>
      </c>
      <c r="D1655" s="157" t="s">
        <v>9751</v>
      </c>
      <c r="E1655" s="151" t="s">
        <v>9752</v>
      </c>
      <c r="F1655" s="151" t="s">
        <v>9753</v>
      </c>
    </row>
    <row r="1656" spans="1:6">
      <c r="A1656" s="157" t="s">
        <v>9754</v>
      </c>
      <c r="B1656" s="151" t="s">
        <v>9755</v>
      </c>
      <c r="C1656" s="151" t="s">
        <v>9756</v>
      </c>
      <c r="D1656" s="157" t="s">
        <v>9757</v>
      </c>
      <c r="E1656" s="151" t="s">
        <v>1828</v>
      </c>
      <c r="F1656" s="151" t="s">
        <v>4944</v>
      </c>
    </row>
    <row r="1657" spans="1:6">
      <c r="A1657" s="157" t="s">
        <v>9758</v>
      </c>
      <c r="B1657" s="151" t="s">
        <v>9759</v>
      </c>
      <c r="C1657" s="151" t="s">
        <v>9760</v>
      </c>
      <c r="D1657" s="157" t="s">
        <v>9761</v>
      </c>
      <c r="E1657" s="151" t="s">
        <v>1828</v>
      </c>
      <c r="F1657" s="151" t="s">
        <v>3047</v>
      </c>
    </row>
    <row r="1658" spans="1:6">
      <c r="A1658" s="157" t="s">
        <v>9762</v>
      </c>
      <c r="B1658" s="151" t="s">
        <v>9763</v>
      </c>
      <c r="C1658" s="151" t="s">
        <v>9764</v>
      </c>
      <c r="D1658" s="157" t="s">
        <v>9765</v>
      </c>
      <c r="E1658" s="151" t="s">
        <v>7381</v>
      </c>
      <c r="F1658" s="151" t="s">
        <v>9766</v>
      </c>
    </row>
    <row r="1659" spans="1:6">
      <c r="A1659" s="157" t="s">
        <v>9767</v>
      </c>
      <c r="B1659" s="151" t="s">
        <v>9768</v>
      </c>
      <c r="C1659" s="151" t="s">
        <v>9769</v>
      </c>
      <c r="D1659" s="157" t="s">
        <v>9770</v>
      </c>
      <c r="E1659" s="151" t="s">
        <v>9492</v>
      </c>
      <c r="F1659" s="151" t="s">
        <v>9202</v>
      </c>
    </row>
    <row r="1660" spans="1:6">
      <c r="A1660" s="157" t="s">
        <v>9771</v>
      </c>
      <c r="B1660" s="151" t="s">
        <v>9772</v>
      </c>
      <c r="C1660" s="151" t="s">
        <v>9773</v>
      </c>
      <c r="D1660" s="157" t="s">
        <v>9774</v>
      </c>
      <c r="E1660" s="151" t="s">
        <v>9775</v>
      </c>
      <c r="F1660" s="151" t="s">
        <v>1819</v>
      </c>
    </row>
    <row r="1661" spans="1:6">
      <c r="A1661" s="157" t="s">
        <v>9776</v>
      </c>
      <c r="B1661" s="151" t="s">
        <v>9777</v>
      </c>
      <c r="C1661" s="151" t="s">
        <v>9778</v>
      </c>
      <c r="D1661" s="157" t="s">
        <v>9779</v>
      </c>
      <c r="E1661" s="151" t="s">
        <v>3429</v>
      </c>
      <c r="F1661" s="151" t="s">
        <v>9780</v>
      </c>
    </row>
    <row r="1662" spans="1:6">
      <c r="A1662" s="157" t="s">
        <v>9781</v>
      </c>
      <c r="B1662" s="151" t="s">
        <v>9782</v>
      </c>
      <c r="C1662" s="151" t="s">
        <v>9783</v>
      </c>
      <c r="D1662" s="157" t="s">
        <v>9784</v>
      </c>
      <c r="E1662" s="151" t="s">
        <v>3710</v>
      </c>
      <c r="F1662" s="151" t="s">
        <v>6200</v>
      </c>
    </row>
    <row r="1663" spans="1:6">
      <c r="A1663" s="157" t="s">
        <v>9785</v>
      </c>
      <c r="B1663" s="151" t="s">
        <v>9786</v>
      </c>
      <c r="C1663" s="151" t="s">
        <v>9787</v>
      </c>
      <c r="D1663" s="157" t="s">
        <v>9788</v>
      </c>
      <c r="E1663" s="151" t="s">
        <v>1917</v>
      </c>
      <c r="F1663" s="151" t="s">
        <v>8001</v>
      </c>
    </row>
    <row r="1664" spans="1:6">
      <c r="A1664" s="157" t="s">
        <v>9789</v>
      </c>
      <c r="B1664" s="151" t="s">
        <v>9790</v>
      </c>
      <c r="C1664" s="151" t="s">
        <v>9791</v>
      </c>
      <c r="D1664" s="157" t="s">
        <v>9792</v>
      </c>
      <c r="E1664" s="151" t="s">
        <v>1917</v>
      </c>
      <c r="F1664" s="151" t="s">
        <v>9793</v>
      </c>
    </row>
    <row r="1665" spans="1:11">
      <c r="A1665" s="157" t="s">
        <v>9794</v>
      </c>
      <c r="B1665" s="151" t="s">
        <v>9795</v>
      </c>
      <c r="C1665" s="151" t="s">
        <v>9796</v>
      </c>
      <c r="D1665" s="157" t="s">
        <v>9797</v>
      </c>
      <c r="E1665" s="151" t="s">
        <v>1917</v>
      </c>
      <c r="F1665" s="151" t="s">
        <v>9798</v>
      </c>
    </row>
    <row r="1666" spans="1:11">
      <c r="A1666" s="157" t="s">
        <v>9799</v>
      </c>
      <c r="B1666" s="151" t="s">
        <v>9800</v>
      </c>
      <c r="C1666" s="151" t="s">
        <v>9801</v>
      </c>
      <c r="D1666" s="157" t="s">
        <v>9802</v>
      </c>
      <c r="E1666" s="151" t="s">
        <v>8056</v>
      </c>
      <c r="F1666" s="151" t="s">
        <v>9803</v>
      </c>
    </row>
    <row r="1667" spans="1:11">
      <c r="A1667" s="157" t="s">
        <v>9804</v>
      </c>
      <c r="B1667" s="151" t="s">
        <v>9805</v>
      </c>
      <c r="C1667" s="151" t="s">
        <v>9806</v>
      </c>
      <c r="D1667" s="157" t="s">
        <v>9807</v>
      </c>
      <c r="E1667" s="151" t="s">
        <v>6445</v>
      </c>
      <c r="F1667" s="151" t="s">
        <v>9808</v>
      </c>
    </row>
    <row r="1668" spans="1:11">
      <c r="A1668" s="157" t="s">
        <v>9809</v>
      </c>
      <c r="B1668" s="151" t="s">
        <v>9810</v>
      </c>
      <c r="C1668" s="151" t="s">
        <v>9811</v>
      </c>
      <c r="D1668" s="157" t="s">
        <v>9812</v>
      </c>
      <c r="E1668" s="151" t="s">
        <v>6959</v>
      </c>
      <c r="F1668" s="151" t="s">
        <v>4893</v>
      </c>
    </row>
    <row r="1669" spans="1:11">
      <c r="A1669" s="157" t="s">
        <v>9813</v>
      </c>
      <c r="B1669" s="151" t="s">
        <v>9814</v>
      </c>
      <c r="C1669" s="151" t="s">
        <v>9815</v>
      </c>
      <c r="D1669" s="157" t="s">
        <v>9816</v>
      </c>
      <c r="E1669" s="151" t="s">
        <v>4539</v>
      </c>
      <c r="F1669" s="151" t="s">
        <v>9817</v>
      </c>
    </row>
    <row r="1670" spans="1:11">
      <c r="A1670" s="157" t="s">
        <v>9818</v>
      </c>
      <c r="B1670" s="151" t="s">
        <v>9819</v>
      </c>
      <c r="C1670" s="151" t="s">
        <v>9820</v>
      </c>
      <c r="D1670" s="157" t="s">
        <v>9821</v>
      </c>
      <c r="E1670" s="151" t="s">
        <v>2268</v>
      </c>
      <c r="F1670" s="151" t="s">
        <v>9822</v>
      </c>
    </row>
    <row r="1671" spans="1:11">
      <c r="A1671" s="157" t="s">
        <v>9823</v>
      </c>
      <c r="B1671" s="151" t="s">
        <v>9824</v>
      </c>
      <c r="C1671" s="151" t="s">
        <v>9825</v>
      </c>
      <c r="D1671" s="157" t="s">
        <v>9826</v>
      </c>
      <c r="E1671" s="151" t="s">
        <v>9827</v>
      </c>
      <c r="F1671" s="151" t="s">
        <v>9828</v>
      </c>
      <c r="G1671" s="9">
        <v>80</v>
      </c>
      <c r="H1671" s="9">
        <v>77</v>
      </c>
      <c r="I1671" s="9">
        <v>62</v>
      </c>
      <c r="J1671" s="9">
        <v>69</v>
      </c>
      <c r="K1671" s="9" t="s">
        <v>8094</v>
      </c>
    </row>
    <row r="1672" spans="1:11">
      <c r="A1672" s="157" t="s">
        <v>9829</v>
      </c>
      <c r="B1672" s="151" t="s">
        <v>9830</v>
      </c>
      <c r="C1672" s="151" t="s">
        <v>9831</v>
      </c>
      <c r="D1672" s="157" t="s">
        <v>9832</v>
      </c>
      <c r="E1672" s="151" t="s">
        <v>1917</v>
      </c>
      <c r="F1672" s="151" t="s">
        <v>4197</v>
      </c>
    </row>
    <row r="1673" spans="1:11">
      <c r="A1673" s="157" t="s">
        <v>9833</v>
      </c>
      <c r="B1673" s="151" t="s">
        <v>9834</v>
      </c>
      <c r="C1673" s="151" t="s">
        <v>9835</v>
      </c>
      <c r="D1673" s="157" t="s">
        <v>9836</v>
      </c>
      <c r="E1673" s="151" t="s">
        <v>2028</v>
      </c>
      <c r="F1673" s="151" t="s">
        <v>9837</v>
      </c>
    </row>
    <row r="1674" spans="1:11">
      <c r="A1674" s="157" t="s">
        <v>9838</v>
      </c>
      <c r="B1674" s="151" t="s">
        <v>9839</v>
      </c>
      <c r="C1674" s="151" t="s">
        <v>9840</v>
      </c>
      <c r="D1674" s="157" t="s">
        <v>9841</v>
      </c>
      <c r="E1674" s="151" t="s">
        <v>2028</v>
      </c>
      <c r="F1674" s="151" t="s">
        <v>3627</v>
      </c>
    </row>
    <row r="1675" spans="1:11">
      <c r="A1675" s="157" t="s">
        <v>9842</v>
      </c>
      <c r="B1675" s="151" t="s">
        <v>9843</v>
      </c>
      <c r="C1675" s="151" t="s">
        <v>9844</v>
      </c>
      <c r="D1675" s="157" t="s">
        <v>9845</v>
      </c>
      <c r="E1675" s="151" t="s">
        <v>3515</v>
      </c>
      <c r="F1675" s="151" t="s">
        <v>9846</v>
      </c>
    </row>
    <row r="1676" spans="1:11">
      <c r="A1676" s="157" t="s">
        <v>9847</v>
      </c>
      <c r="B1676" s="151" t="s">
        <v>9848</v>
      </c>
      <c r="C1676" s="151" t="s">
        <v>9849</v>
      </c>
      <c r="D1676" s="157" t="s">
        <v>9850</v>
      </c>
      <c r="E1676" s="151" t="s">
        <v>2469</v>
      </c>
      <c r="F1676" s="151" t="s">
        <v>4344</v>
      </c>
    </row>
    <row r="1677" spans="1:11">
      <c r="A1677" s="157" t="s">
        <v>9851</v>
      </c>
      <c r="B1677" s="151" t="s">
        <v>9852</v>
      </c>
      <c r="C1677" s="151" t="s">
        <v>9853</v>
      </c>
      <c r="D1677" s="157" t="s">
        <v>9854</v>
      </c>
      <c r="E1677" s="151" t="s">
        <v>9855</v>
      </c>
      <c r="F1677" s="151" t="s">
        <v>5250</v>
      </c>
    </row>
    <row r="1678" spans="1:11">
      <c r="A1678" s="157" t="s">
        <v>9856</v>
      </c>
      <c r="B1678" s="151" t="s">
        <v>9857</v>
      </c>
      <c r="C1678" s="151" t="s">
        <v>9858</v>
      </c>
      <c r="D1678" s="157" t="s">
        <v>9859</v>
      </c>
      <c r="E1678" s="151" t="s">
        <v>9860</v>
      </c>
      <c r="F1678" s="151" t="s">
        <v>1722</v>
      </c>
    </row>
    <row r="1679" spans="1:11">
      <c r="A1679" s="157" t="s">
        <v>9861</v>
      </c>
      <c r="B1679" s="151" t="s">
        <v>9862</v>
      </c>
      <c r="C1679" s="151" t="s">
        <v>9863</v>
      </c>
      <c r="D1679" s="157" t="s">
        <v>9864</v>
      </c>
      <c r="E1679" s="151" t="s">
        <v>7436</v>
      </c>
      <c r="F1679" s="151" t="s">
        <v>5166</v>
      </c>
    </row>
    <row r="1680" spans="1:11">
      <c r="A1680" s="157" t="s">
        <v>9865</v>
      </c>
      <c r="B1680" s="151" t="s">
        <v>9866</v>
      </c>
      <c r="C1680" s="151" t="s">
        <v>9867</v>
      </c>
      <c r="D1680" s="157" t="s">
        <v>9868</v>
      </c>
      <c r="E1680" s="151" t="s">
        <v>7436</v>
      </c>
      <c r="F1680" s="151" t="s">
        <v>1930</v>
      </c>
    </row>
    <row r="1681" spans="1:11">
      <c r="A1681" s="157" t="s">
        <v>9869</v>
      </c>
      <c r="B1681" s="151" t="s">
        <v>9870</v>
      </c>
      <c r="C1681" s="151" t="s">
        <v>9871</v>
      </c>
      <c r="D1681" s="157" t="s">
        <v>9872</v>
      </c>
      <c r="E1681" s="151" t="s">
        <v>5797</v>
      </c>
      <c r="F1681" s="151" t="s">
        <v>9873</v>
      </c>
    </row>
    <row r="1682" spans="1:11">
      <c r="A1682" s="157" t="s">
        <v>9874</v>
      </c>
      <c r="B1682" s="151" t="s">
        <v>9875</v>
      </c>
      <c r="C1682" s="151" t="s">
        <v>9876</v>
      </c>
      <c r="D1682" s="157" t="s">
        <v>9877</v>
      </c>
      <c r="E1682" s="151" t="s">
        <v>3495</v>
      </c>
      <c r="F1682" s="151" t="s">
        <v>9878</v>
      </c>
    </row>
    <row r="1683" spans="1:11">
      <c r="A1683" s="157" t="s">
        <v>9879</v>
      </c>
      <c r="B1683" s="151" t="s">
        <v>9880</v>
      </c>
      <c r="C1683" s="151" t="s">
        <v>9881</v>
      </c>
      <c r="D1683" s="157" t="s">
        <v>9882</v>
      </c>
      <c r="E1683" s="151" t="s">
        <v>1951</v>
      </c>
      <c r="F1683" s="151" t="s">
        <v>6243</v>
      </c>
    </row>
    <row r="1684" spans="1:11">
      <c r="A1684" s="157" t="s">
        <v>9883</v>
      </c>
      <c r="B1684" s="151" t="s">
        <v>9884</v>
      </c>
      <c r="C1684" s="151" t="s">
        <v>9885</v>
      </c>
      <c r="D1684" s="157" t="s">
        <v>9886</v>
      </c>
      <c r="E1684" s="151" t="s">
        <v>9887</v>
      </c>
      <c r="F1684" s="151" t="s">
        <v>9888</v>
      </c>
    </row>
    <row r="1685" spans="1:11">
      <c r="A1685" s="157" t="s">
        <v>9889</v>
      </c>
      <c r="B1685" s="151" t="s">
        <v>9890</v>
      </c>
      <c r="C1685" s="151" t="s">
        <v>9891</v>
      </c>
      <c r="D1685" s="157" t="s">
        <v>9892</v>
      </c>
      <c r="E1685" s="151" t="s">
        <v>4187</v>
      </c>
      <c r="F1685" s="151" t="s">
        <v>9893</v>
      </c>
    </row>
    <row r="1686" spans="1:11">
      <c r="A1686" s="157" t="s">
        <v>9894</v>
      </c>
      <c r="B1686" s="151" t="s">
        <v>9895</v>
      </c>
      <c r="C1686" s="151" t="s">
        <v>9896</v>
      </c>
      <c r="D1686" s="157" t="s">
        <v>9897</v>
      </c>
      <c r="E1686" s="151" t="s">
        <v>4187</v>
      </c>
      <c r="F1686" s="151" t="s">
        <v>9160</v>
      </c>
    </row>
    <row r="1687" spans="1:11">
      <c r="A1687" s="157" t="s">
        <v>9898</v>
      </c>
      <c r="B1687" s="151" t="s">
        <v>9899</v>
      </c>
      <c r="C1687" s="151" t="s">
        <v>9900</v>
      </c>
      <c r="D1687" s="157" t="s">
        <v>9901</v>
      </c>
      <c r="E1687" s="151" t="s">
        <v>9902</v>
      </c>
      <c r="F1687" s="151" t="s">
        <v>5154</v>
      </c>
    </row>
    <row r="1688" spans="1:11">
      <c r="A1688" s="157" t="s">
        <v>9903</v>
      </c>
      <c r="B1688" s="151" t="s">
        <v>9904</v>
      </c>
      <c r="C1688" s="151" t="s">
        <v>9905</v>
      </c>
      <c r="D1688" s="157" t="s">
        <v>9906</v>
      </c>
      <c r="E1688" s="151" t="s">
        <v>6345</v>
      </c>
      <c r="F1688" s="151" t="s">
        <v>5061</v>
      </c>
    </row>
    <row r="1689" spans="1:11">
      <c r="A1689" s="157" t="s">
        <v>9907</v>
      </c>
      <c r="B1689" s="151" t="s">
        <v>9908</v>
      </c>
      <c r="C1689" s="151" t="s">
        <v>9909</v>
      </c>
      <c r="D1689" s="157" t="s">
        <v>8120</v>
      </c>
      <c r="E1689" s="151" t="s">
        <v>2022</v>
      </c>
      <c r="F1689" s="151" t="s">
        <v>8121</v>
      </c>
    </row>
    <row r="1690" spans="1:11">
      <c r="A1690" s="157" t="s">
        <v>9910</v>
      </c>
      <c r="B1690" s="151" t="s">
        <v>9911</v>
      </c>
      <c r="C1690" s="151" t="s">
        <v>9912</v>
      </c>
      <c r="D1690" s="157" t="s">
        <v>9913</v>
      </c>
      <c r="E1690" s="151" t="s">
        <v>9914</v>
      </c>
      <c r="F1690" s="151" t="s">
        <v>9915</v>
      </c>
      <c r="G1690" s="9">
        <v>48</v>
      </c>
      <c r="H1690" s="9">
        <v>31</v>
      </c>
      <c r="I1690" s="9">
        <v>74</v>
      </c>
      <c r="J1690" s="9">
        <v>79</v>
      </c>
      <c r="K1690" s="9" t="s">
        <v>1703</v>
      </c>
    </row>
    <row r="1691" spans="1:11">
      <c r="A1691" s="157" t="s">
        <v>9916</v>
      </c>
      <c r="B1691" s="151" t="s">
        <v>9917</v>
      </c>
      <c r="C1691" s="151" t="s">
        <v>9918</v>
      </c>
      <c r="D1691" s="157" t="s">
        <v>9919</v>
      </c>
      <c r="E1691" s="151" t="s">
        <v>9920</v>
      </c>
      <c r="F1691" s="151" t="s">
        <v>9258</v>
      </c>
    </row>
    <row r="1692" spans="1:11">
      <c r="A1692" s="157" t="s">
        <v>9921</v>
      </c>
      <c r="B1692" s="151" t="s">
        <v>9922</v>
      </c>
      <c r="C1692" s="151" t="s">
        <v>1207</v>
      </c>
      <c r="D1692" s="157" t="s">
        <v>1205</v>
      </c>
      <c r="E1692" s="151" t="s">
        <v>9923</v>
      </c>
      <c r="F1692" s="151" t="s">
        <v>9924</v>
      </c>
      <c r="G1692" s="9">
        <v>47</v>
      </c>
      <c r="H1692" s="9">
        <v>75</v>
      </c>
      <c r="I1692" s="9">
        <v>51</v>
      </c>
      <c r="J1692" s="9">
        <v>49</v>
      </c>
      <c r="K1692" s="9" t="s">
        <v>1145</v>
      </c>
    </row>
    <row r="1693" spans="1:11">
      <c r="A1693" s="157" t="s">
        <v>9925</v>
      </c>
      <c r="B1693" s="151" t="s">
        <v>9926</v>
      </c>
      <c r="C1693" s="151" t="s">
        <v>9927</v>
      </c>
      <c r="D1693" s="157" t="s">
        <v>9928</v>
      </c>
      <c r="E1693" s="151" t="s">
        <v>5885</v>
      </c>
      <c r="F1693" s="151" t="s">
        <v>9929</v>
      </c>
      <c r="G1693" s="9">
        <v>75</v>
      </c>
      <c r="H1693" s="9">
        <v>75</v>
      </c>
      <c r="I1693" s="9">
        <v>80</v>
      </c>
      <c r="J1693" s="9">
        <v>60</v>
      </c>
      <c r="K1693" s="9" t="s">
        <v>7133</v>
      </c>
    </row>
    <row r="1694" spans="1:11">
      <c r="A1694" s="157" t="s">
        <v>9930</v>
      </c>
      <c r="B1694" s="151" t="s">
        <v>9931</v>
      </c>
      <c r="C1694" s="151" t="s">
        <v>9932</v>
      </c>
      <c r="D1694" s="157" t="s">
        <v>9933</v>
      </c>
      <c r="E1694" s="151" t="s">
        <v>1793</v>
      </c>
      <c r="F1694" s="151" t="s">
        <v>5305</v>
      </c>
    </row>
    <row r="1695" spans="1:11">
      <c r="A1695" s="157" t="s">
        <v>9934</v>
      </c>
      <c r="B1695" s="151" t="s">
        <v>9935</v>
      </c>
      <c r="C1695" s="151" t="s">
        <v>9936</v>
      </c>
      <c r="D1695" s="157" t="s">
        <v>9937</v>
      </c>
      <c r="E1695" s="151" t="s">
        <v>2108</v>
      </c>
      <c r="F1695" s="151" t="s">
        <v>5067</v>
      </c>
    </row>
    <row r="1696" spans="1:11">
      <c r="A1696" s="157" t="s">
        <v>9938</v>
      </c>
      <c r="B1696" s="151" t="s">
        <v>9939</v>
      </c>
      <c r="C1696" s="151" t="s">
        <v>9940</v>
      </c>
      <c r="D1696" s="157" t="s">
        <v>9941</v>
      </c>
      <c r="E1696" s="151" t="s">
        <v>9942</v>
      </c>
      <c r="F1696" s="151" t="s">
        <v>7818</v>
      </c>
    </row>
    <row r="1697" spans="1:11">
      <c r="A1697" s="157" t="s">
        <v>9943</v>
      </c>
      <c r="B1697" s="151" t="s">
        <v>9944</v>
      </c>
      <c r="C1697" s="151" t="s">
        <v>9945</v>
      </c>
      <c r="D1697" s="157" t="s">
        <v>9946</v>
      </c>
      <c r="E1697" s="151" t="s">
        <v>5265</v>
      </c>
      <c r="F1697" s="151" t="s">
        <v>3696</v>
      </c>
    </row>
    <row r="1698" spans="1:11">
      <c r="A1698" s="157" t="s">
        <v>9947</v>
      </c>
      <c r="B1698" s="151" t="s">
        <v>9948</v>
      </c>
      <c r="C1698" s="151" t="s">
        <v>9949</v>
      </c>
      <c r="D1698" s="157" t="s">
        <v>9950</v>
      </c>
      <c r="E1698" s="151" t="s">
        <v>8131</v>
      </c>
      <c r="F1698" s="151" t="s">
        <v>9951</v>
      </c>
    </row>
    <row r="1699" spans="1:11">
      <c r="A1699" s="157" t="s">
        <v>9952</v>
      </c>
      <c r="B1699" s="151" t="s">
        <v>9953</v>
      </c>
      <c r="C1699" s="151" t="s">
        <v>9954</v>
      </c>
      <c r="D1699" s="157" t="s">
        <v>9955</v>
      </c>
      <c r="E1699" s="151" t="s">
        <v>3469</v>
      </c>
      <c r="F1699" s="151" t="s">
        <v>9956</v>
      </c>
    </row>
    <row r="1700" spans="1:11">
      <c r="A1700" s="157" t="s">
        <v>9957</v>
      </c>
      <c r="B1700" s="151" t="s">
        <v>9958</v>
      </c>
      <c r="C1700" s="151" t="s">
        <v>9959</v>
      </c>
      <c r="D1700" s="157" t="s">
        <v>9960</v>
      </c>
      <c r="E1700" s="151" t="s">
        <v>3469</v>
      </c>
      <c r="F1700" s="151" t="s">
        <v>9961</v>
      </c>
    </row>
    <row r="1701" spans="1:11">
      <c r="A1701" s="157" t="s">
        <v>9962</v>
      </c>
      <c r="B1701" s="151" t="s">
        <v>9963</v>
      </c>
      <c r="C1701" s="151" t="s">
        <v>9964</v>
      </c>
      <c r="D1701" s="157" t="s">
        <v>9965</v>
      </c>
      <c r="E1701" s="151" t="s">
        <v>4454</v>
      </c>
      <c r="F1701" s="151" t="s">
        <v>9966</v>
      </c>
    </row>
    <row r="1702" spans="1:11">
      <c r="A1702" s="157" t="s">
        <v>9967</v>
      </c>
      <c r="B1702" s="151" t="s">
        <v>9968</v>
      </c>
      <c r="C1702" s="151" t="s">
        <v>9969</v>
      </c>
      <c r="D1702" s="157" t="s">
        <v>9970</v>
      </c>
      <c r="E1702" s="151" t="s">
        <v>9971</v>
      </c>
      <c r="F1702" s="151" t="s">
        <v>9972</v>
      </c>
    </row>
    <row r="1703" spans="1:11">
      <c r="A1703" s="157" t="s">
        <v>9973</v>
      </c>
      <c r="B1703" s="151" t="s">
        <v>9974</v>
      </c>
      <c r="C1703" s="151" t="s">
        <v>9975</v>
      </c>
      <c r="D1703" s="157" t="s">
        <v>9976</v>
      </c>
      <c r="E1703" s="151" t="s">
        <v>9971</v>
      </c>
      <c r="F1703" s="151" t="s">
        <v>2256</v>
      </c>
    </row>
    <row r="1704" spans="1:11">
      <c r="A1704" s="157" t="s">
        <v>9977</v>
      </c>
      <c r="B1704" s="151" t="s">
        <v>9978</v>
      </c>
      <c r="C1704" s="151" t="s">
        <v>9979</v>
      </c>
      <c r="D1704" s="157" t="s">
        <v>9980</v>
      </c>
      <c r="E1704" s="151" t="s">
        <v>9971</v>
      </c>
      <c r="F1704" s="151" t="s">
        <v>9981</v>
      </c>
    </row>
    <row r="1705" spans="1:11">
      <c r="A1705" s="157" t="s">
        <v>9982</v>
      </c>
      <c r="B1705" s="151" t="s">
        <v>9983</v>
      </c>
      <c r="C1705" s="151" t="s">
        <v>9984</v>
      </c>
      <c r="D1705" s="157" t="s">
        <v>9985</v>
      </c>
      <c r="E1705" s="151" t="s">
        <v>9986</v>
      </c>
      <c r="F1705" s="151" t="s">
        <v>9987</v>
      </c>
    </row>
    <row r="1706" spans="1:11">
      <c r="A1706" s="157" t="s">
        <v>9988</v>
      </c>
      <c r="B1706" s="151" t="s">
        <v>9989</v>
      </c>
      <c r="C1706" s="151" t="s">
        <v>9990</v>
      </c>
      <c r="D1706" s="157" t="s">
        <v>9991</v>
      </c>
      <c r="E1706" s="151" t="s">
        <v>5066</v>
      </c>
      <c r="F1706" s="151" t="s">
        <v>9992</v>
      </c>
    </row>
    <row r="1707" spans="1:11">
      <c r="A1707" s="157" t="s">
        <v>9993</v>
      </c>
      <c r="B1707" s="151" t="s">
        <v>9994</v>
      </c>
      <c r="C1707" s="151" t="s">
        <v>9995</v>
      </c>
      <c r="D1707" s="157" t="s">
        <v>9996</v>
      </c>
      <c r="E1707" s="151" t="s">
        <v>9997</v>
      </c>
      <c r="F1707" s="151" t="s">
        <v>4066</v>
      </c>
    </row>
    <row r="1708" spans="1:11">
      <c r="A1708" s="157" t="s">
        <v>9998</v>
      </c>
      <c r="B1708" s="151" t="s">
        <v>9999</v>
      </c>
      <c r="C1708" s="151" t="s">
        <v>1850</v>
      </c>
      <c r="D1708" s="157" t="s">
        <v>10000</v>
      </c>
      <c r="E1708" s="151" t="s">
        <v>1852</v>
      </c>
      <c r="F1708" s="151" t="s">
        <v>10001</v>
      </c>
    </row>
    <row r="1709" spans="1:11">
      <c r="A1709" s="157" t="s">
        <v>10002</v>
      </c>
      <c r="B1709" s="151" t="s">
        <v>10003</v>
      </c>
      <c r="C1709" s="151" t="s">
        <v>10004</v>
      </c>
      <c r="D1709" s="157" t="s">
        <v>10005</v>
      </c>
      <c r="E1709" s="151" t="s">
        <v>1852</v>
      </c>
      <c r="F1709" s="151" t="s">
        <v>10006</v>
      </c>
      <c r="G1709" s="9">
        <v>80</v>
      </c>
      <c r="H1709" s="9">
        <v>68</v>
      </c>
      <c r="I1709" s="9">
        <v>42</v>
      </c>
      <c r="J1709" s="9">
        <v>50</v>
      </c>
      <c r="K1709" s="9" t="s">
        <v>1304</v>
      </c>
    </row>
    <row r="1710" spans="1:11">
      <c r="A1710" s="157" t="s">
        <v>10007</v>
      </c>
      <c r="B1710" s="151" t="s">
        <v>10008</v>
      </c>
      <c r="C1710" s="151" t="s">
        <v>10009</v>
      </c>
      <c r="D1710" s="157" t="s">
        <v>10010</v>
      </c>
      <c r="E1710" s="151" t="s">
        <v>5592</v>
      </c>
      <c r="F1710" s="151" t="s">
        <v>10011</v>
      </c>
    </row>
    <row r="1711" spans="1:11">
      <c r="A1711" s="157" t="s">
        <v>10012</v>
      </c>
      <c r="B1711" s="151" t="s">
        <v>10013</v>
      </c>
      <c r="C1711" s="151" t="s">
        <v>10014</v>
      </c>
      <c r="D1711" s="157" t="s">
        <v>10015</v>
      </c>
      <c r="E1711" s="151" t="s">
        <v>5592</v>
      </c>
      <c r="F1711" s="151" t="s">
        <v>10016</v>
      </c>
    </row>
    <row r="1712" spans="1:11">
      <c r="A1712" s="157" t="s">
        <v>10017</v>
      </c>
      <c r="B1712" s="151" t="s">
        <v>10018</v>
      </c>
      <c r="C1712" s="151" t="s">
        <v>10019</v>
      </c>
      <c r="D1712" s="157" t="s">
        <v>10020</v>
      </c>
      <c r="E1712" s="151" t="s">
        <v>10021</v>
      </c>
      <c r="F1712" s="151" t="s">
        <v>10022</v>
      </c>
    </row>
    <row r="1713" spans="1:11">
      <c r="A1713" s="157" t="s">
        <v>10023</v>
      </c>
      <c r="B1713" s="151" t="s">
        <v>10024</v>
      </c>
      <c r="C1713" s="151" t="s">
        <v>10025</v>
      </c>
      <c r="D1713" s="157" t="s">
        <v>10026</v>
      </c>
      <c r="E1713" s="151" t="s">
        <v>2934</v>
      </c>
      <c r="F1713" s="151" t="s">
        <v>4999</v>
      </c>
    </row>
    <row r="1714" spans="1:11">
      <c r="A1714" s="157" t="s">
        <v>10027</v>
      </c>
      <c r="B1714" s="151" t="s">
        <v>10028</v>
      </c>
      <c r="C1714" s="151" t="s">
        <v>10029</v>
      </c>
      <c r="D1714" s="157" t="s">
        <v>10030</v>
      </c>
      <c r="E1714" s="151" t="s">
        <v>2375</v>
      </c>
      <c r="F1714" s="151" t="s">
        <v>6234</v>
      </c>
    </row>
    <row r="1715" spans="1:11">
      <c r="A1715" s="157" t="s">
        <v>10031</v>
      </c>
      <c r="B1715" s="151" t="s">
        <v>10032</v>
      </c>
      <c r="C1715" s="151" t="s">
        <v>10033</v>
      </c>
      <c r="D1715" s="157" t="s">
        <v>10034</v>
      </c>
      <c r="E1715" s="151" t="s">
        <v>2375</v>
      </c>
      <c r="F1715" s="151" t="s">
        <v>3080</v>
      </c>
    </row>
    <row r="1716" spans="1:11">
      <c r="A1716" s="157" t="s">
        <v>10035</v>
      </c>
      <c r="B1716" s="151" t="s">
        <v>10036</v>
      </c>
      <c r="C1716" s="151" t="s">
        <v>10037</v>
      </c>
      <c r="D1716" s="157" t="s">
        <v>10038</v>
      </c>
      <c r="E1716" s="151" t="s">
        <v>10039</v>
      </c>
      <c r="F1716" s="151" t="s">
        <v>3802</v>
      </c>
    </row>
    <row r="1717" spans="1:11">
      <c r="A1717" s="157" t="s">
        <v>10040</v>
      </c>
      <c r="B1717" s="151" t="s">
        <v>10041</v>
      </c>
      <c r="C1717" s="151" t="s">
        <v>10042</v>
      </c>
      <c r="D1717" s="157" t="s">
        <v>10043</v>
      </c>
      <c r="E1717" s="151" t="s">
        <v>3235</v>
      </c>
      <c r="F1717" s="151" t="s">
        <v>10044</v>
      </c>
    </row>
    <row r="1718" spans="1:11">
      <c r="A1718" s="157" t="s">
        <v>10045</v>
      </c>
      <c r="B1718" s="151" t="s">
        <v>10046</v>
      </c>
      <c r="C1718" s="151" t="s">
        <v>10047</v>
      </c>
      <c r="D1718" s="157" t="s">
        <v>10048</v>
      </c>
      <c r="E1718" s="151" t="s">
        <v>10049</v>
      </c>
      <c r="F1718" s="151" t="s">
        <v>10050</v>
      </c>
      <c r="G1718" s="9">
        <v>75</v>
      </c>
      <c r="H1718" s="9">
        <v>80</v>
      </c>
      <c r="I1718" s="9">
        <v>70</v>
      </c>
      <c r="J1718" s="9">
        <v>56</v>
      </c>
      <c r="K1718" s="9" t="s">
        <v>6162</v>
      </c>
    </row>
    <row r="1719" spans="1:11">
      <c r="A1719" s="157" t="s">
        <v>10051</v>
      </c>
      <c r="B1719" s="151" t="s">
        <v>10052</v>
      </c>
      <c r="C1719" s="151" t="s">
        <v>10053</v>
      </c>
      <c r="D1719" s="157" t="s">
        <v>10054</v>
      </c>
      <c r="E1719" s="151" t="s">
        <v>10055</v>
      </c>
      <c r="F1719" s="151" t="s">
        <v>10056</v>
      </c>
      <c r="G1719" s="9">
        <v>83</v>
      </c>
      <c r="H1719" s="9">
        <v>73</v>
      </c>
      <c r="I1719" s="9">
        <v>77</v>
      </c>
      <c r="J1719" s="9">
        <v>78</v>
      </c>
      <c r="K1719" s="9" t="s">
        <v>1834</v>
      </c>
    </row>
    <row r="1720" spans="1:11">
      <c r="A1720" s="157" t="s">
        <v>10057</v>
      </c>
      <c r="B1720" s="151" t="s">
        <v>10058</v>
      </c>
      <c r="C1720" s="151" t="s">
        <v>10059</v>
      </c>
      <c r="D1720" s="157" t="s">
        <v>10060</v>
      </c>
      <c r="E1720" s="151" t="s">
        <v>1752</v>
      </c>
      <c r="F1720" s="151" t="s">
        <v>10061</v>
      </c>
    </row>
    <row r="1721" spans="1:11">
      <c r="A1721" s="157" t="s">
        <v>10062</v>
      </c>
      <c r="B1721" s="151" t="s">
        <v>10063</v>
      </c>
      <c r="C1721" s="151" t="s">
        <v>10064</v>
      </c>
      <c r="D1721" s="157" t="s">
        <v>10065</v>
      </c>
      <c r="E1721" s="151" t="s">
        <v>1889</v>
      </c>
      <c r="F1721" s="151" t="s">
        <v>10066</v>
      </c>
    </row>
    <row r="1722" spans="1:11">
      <c r="A1722" s="157" t="s">
        <v>10067</v>
      </c>
      <c r="B1722" s="151" t="s">
        <v>10068</v>
      </c>
      <c r="C1722" s="151" t="s">
        <v>10069</v>
      </c>
      <c r="D1722" s="157" t="s">
        <v>10070</v>
      </c>
      <c r="E1722" s="151" t="s">
        <v>1889</v>
      </c>
      <c r="F1722" s="151" t="s">
        <v>7752</v>
      </c>
    </row>
    <row r="1723" spans="1:11">
      <c r="A1723" s="157" t="s">
        <v>10071</v>
      </c>
      <c r="B1723" s="151" t="s">
        <v>10072</v>
      </c>
      <c r="C1723" s="151" t="s">
        <v>10073</v>
      </c>
      <c r="D1723" s="157" t="s">
        <v>10074</v>
      </c>
      <c r="E1723" s="151" t="s">
        <v>2638</v>
      </c>
      <c r="F1723" s="151" t="s">
        <v>10075</v>
      </c>
    </row>
    <row r="1724" spans="1:11">
      <c r="A1724" s="157" t="s">
        <v>10076</v>
      </c>
      <c r="B1724" s="151" t="s">
        <v>10077</v>
      </c>
      <c r="C1724" s="151" t="s">
        <v>10078</v>
      </c>
      <c r="D1724" s="157" t="s">
        <v>10079</v>
      </c>
      <c r="E1724" s="151" t="s">
        <v>2638</v>
      </c>
      <c r="F1724" s="151" t="s">
        <v>10080</v>
      </c>
    </row>
    <row r="1725" spans="1:11">
      <c r="A1725" s="157" t="s">
        <v>10081</v>
      </c>
      <c r="B1725" s="151" t="s">
        <v>10082</v>
      </c>
      <c r="C1725" s="151" t="s">
        <v>10083</v>
      </c>
      <c r="D1725" s="157" t="s">
        <v>10084</v>
      </c>
      <c r="E1725" s="151" t="s">
        <v>8377</v>
      </c>
      <c r="F1725" s="151" t="s">
        <v>3240</v>
      </c>
    </row>
    <row r="1726" spans="1:11">
      <c r="A1726" s="157" t="s">
        <v>10085</v>
      </c>
      <c r="B1726" s="151" t="s">
        <v>10086</v>
      </c>
      <c r="C1726" s="151" t="s">
        <v>8375</v>
      </c>
      <c r="D1726" s="157" t="s">
        <v>10087</v>
      </c>
      <c r="E1726" s="151" t="s">
        <v>8377</v>
      </c>
      <c r="F1726" s="151" t="s">
        <v>10088</v>
      </c>
    </row>
    <row r="1727" spans="1:11">
      <c r="A1727" s="157" t="s">
        <v>10089</v>
      </c>
      <c r="B1727" s="151" t="s">
        <v>10090</v>
      </c>
      <c r="C1727" s="151" t="s">
        <v>10091</v>
      </c>
      <c r="D1727" s="157" t="s">
        <v>10092</v>
      </c>
      <c r="E1727" s="151" t="s">
        <v>10093</v>
      </c>
      <c r="F1727" s="151" t="s">
        <v>10094</v>
      </c>
    </row>
    <row r="1728" spans="1:11">
      <c r="A1728" s="157" t="s">
        <v>10095</v>
      </c>
      <c r="B1728" s="151" t="s">
        <v>10096</v>
      </c>
      <c r="C1728" s="151" t="s">
        <v>10097</v>
      </c>
      <c r="D1728" s="157" t="s">
        <v>10098</v>
      </c>
      <c r="E1728" s="151" t="s">
        <v>3452</v>
      </c>
      <c r="F1728" s="151" t="s">
        <v>10099</v>
      </c>
    </row>
    <row r="1729" spans="1:6">
      <c r="A1729" s="157" t="s">
        <v>10100</v>
      </c>
      <c r="B1729" s="151" t="s">
        <v>10101</v>
      </c>
      <c r="C1729" s="151" t="s">
        <v>10102</v>
      </c>
      <c r="D1729" s="157" t="s">
        <v>10103</v>
      </c>
      <c r="E1729" s="151" t="s">
        <v>10104</v>
      </c>
      <c r="F1729" s="151" t="s">
        <v>3212</v>
      </c>
    </row>
    <row r="1730" spans="1:6">
      <c r="A1730" s="157" t="s">
        <v>10105</v>
      </c>
      <c r="B1730" s="151" t="s">
        <v>10106</v>
      </c>
      <c r="C1730" s="151" t="s">
        <v>10107</v>
      </c>
      <c r="D1730" s="157" t="s">
        <v>10108</v>
      </c>
      <c r="E1730" s="151" t="s">
        <v>1758</v>
      </c>
      <c r="F1730" s="151" t="s">
        <v>10109</v>
      </c>
    </row>
    <row r="1731" spans="1:6">
      <c r="A1731" s="157" t="s">
        <v>10110</v>
      </c>
      <c r="B1731" s="151" t="s">
        <v>10111</v>
      </c>
      <c r="C1731" s="151" t="s">
        <v>10112</v>
      </c>
      <c r="D1731" s="157" t="s">
        <v>10113</v>
      </c>
      <c r="E1731" s="151" t="s">
        <v>10114</v>
      </c>
      <c r="F1731" s="151" t="s">
        <v>4491</v>
      </c>
    </row>
    <row r="1732" spans="1:6">
      <c r="A1732" s="157" t="s">
        <v>10115</v>
      </c>
      <c r="B1732" s="151" t="s">
        <v>10116</v>
      </c>
      <c r="C1732" s="151" t="s">
        <v>10117</v>
      </c>
      <c r="D1732" s="157" t="s">
        <v>10118</v>
      </c>
      <c r="E1732" s="151" t="s">
        <v>2955</v>
      </c>
      <c r="F1732" s="151" t="s">
        <v>10119</v>
      </c>
    </row>
    <row r="1733" spans="1:6">
      <c r="A1733" s="157" t="s">
        <v>10120</v>
      </c>
      <c r="B1733" s="151" t="s">
        <v>10121</v>
      </c>
      <c r="C1733" s="151" t="s">
        <v>10122</v>
      </c>
      <c r="D1733" s="157" t="s">
        <v>10123</v>
      </c>
      <c r="E1733" s="151" t="s">
        <v>7474</v>
      </c>
      <c r="F1733" s="151" t="s">
        <v>7250</v>
      </c>
    </row>
    <row r="1734" spans="1:6">
      <c r="A1734" s="157" t="s">
        <v>10124</v>
      </c>
      <c r="B1734" s="151" t="s">
        <v>10125</v>
      </c>
      <c r="C1734" s="151" t="s">
        <v>10126</v>
      </c>
      <c r="D1734" s="157" t="s">
        <v>10127</v>
      </c>
      <c r="E1734" s="151" t="s">
        <v>5032</v>
      </c>
      <c r="F1734" s="151" t="s">
        <v>4893</v>
      </c>
    </row>
    <row r="1735" spans="1:6">
      <c r="A1735" s="157" t="s">
        <v>10128</v>
      </c>
      <c r="B1735" s="151" t="s">
        <v>10129</v>
      </c>
      <c r="C1735" s="151" t="s">
        <v>10130</v>
      </c>
      <c r="D1735" s="157" t="s">
        <v>10131</v>
      </c>
      <c r="E1735" s="151" t="s">
        <v>10132</v>
      </c>
      <c r="F1735" s="151" t="s">
        <v>2035</v>
      </c>
    </row>
    <row r="1736" spans="1:6">
      <c r="A1736" s="157" t="s">
        <v>10133</v>
      </c>
      <c r="B1736" s="151" t="s">
        <v>10134</v>
      </c>
      <c r="C1736" s="151" t="s">
        <v>10135</v>
      </c>
      <c r="D1736" s="157" t="s">
        <v>10136</v>
      </c>
      <c r="E1736" s="151" t="s">
        <v>10132</v>
      </c>
      <c r="F1736" s="151" t="s">
        <v>9915</v>
      </c>
    </row>
    <row r="1737" spans="1:6">
      <c r="A1737" s="157" t="s">
        <v>10137</v>
      </c>
      <c r="B1737" s="151" t="s">
        <v>10138</v>
      </c>
      <c r="C1737" s="151" t="s">
        <v>10139</v>
      </c>
      <c r="D1737" s="157" t="s">
        <v>10140</v>
      </c>
      <c r="E1737" s="151" t="s">
        <v>1978</v>
      </c>
      <c r="F1737" s="151" t="s">
        <v>4705</v>
      </c>
    </row>
    <row r="1738" spans="1:6">
      <c r="A1738" s="157" t="s">
        <v>10141</v>
      </c>
      <c r="B1738" s="151" t="s">
        <v>10142</v>
      </c>
      <c r="C1738" s="151" t="s">
        <v>10143</v>
      </c>
      <c r="D1738" s="157" t="s">
        <v>10144</v>
      </c>
      <c r="E1738" s="151" t="s">
        <v>1978</v>
      </c>
      <c r="F1738" s="151" t="s">
        <v>10145</v>
      </c>
    </row>
    <row r="1739" spans="1:6">
      <c r="A1739" s="157" t="s">
        <v>10146</v>
      </c>
      <c r="B1739" s="151" t="s">
        <v>10147</v>
      </c>
      <c r="C1739" s="151" t="s">
        <v>10148</v>
      </c>
      <c r="D1739" s="157" t="s">
        <v>10149</v>
      </c>
      <c r="E1739" s="151" t="s">
        <v>6580</v>
      </c>
      <c r="F1739" s="151" t="s">
        <v>7196</v>
      </c>
    </row>
    <row r="1740" spans="1:6">
      <c r="A1740" s="157" t="s">
        <v>10150</v>
      </c>
      <c r="B1740" s="151" t="s">
        <v>10151</v>
      </c>
      <c r="C1740" s="151" t="s">
        <v>10152</v>
      </c>
      <c r="D1740" s="157" t="s">
        <v>10153</v>
      </c>
      <c r="E1740" s="151" t="s">
        <v>5032</v>
      </c>
      <c r="F1740" s="151" t="s">
        <v>10154</v>
      </c>
    </row>
    <row r="1741" spans="1:6">
      <c r="A1741" s="157" t="s">
        <v>10155</v>
      </c>
      <c r="B1741" s="151" t="s">
        <v>10156</v>
      </c>
      <c r="C1741" s="151" t="s">
        <v>10157</v>
      </c>
      <c r="D1741" s="157" t="s">
        <v>10158</v>
      </c>
      <c r="E1741" s="151" t="s">
        <v>10159</v>
      </c>
      <c r="F1741" s="151" t="s">
        <v>9308</v>
      </c>
    </row>
    <row r="1742" spans="1:6">
      <c r="A1742" s="157" t="s">
        <v>10160</v>
      </c>
      <c r="B1742" s="151" t="s">
        <v>10161</v>
      </c>
      <c r="C1742" s="151" t="s">
        <v>10162</v>
      </c>
      <c r="D1742" s="157" t="s">
        <v>10163</v>
      </c>
      <c r="E1742" s="151" t="s">
        <v>10164</v>
      </c>
      <c r="F1742" s="151" t="s">
        <v>10165</v>
      </c>
    </row>
    <row r="1743" spans="1:6">
      <c r="A1743" s="157" t="s">
        <v>10166</v>
      </c>
      <c r="B1743" s="151" t="s">
        <v>10167</v>
      </c>
      <c r="C1743" s="151" t="s">
        <v>10168</v>
      </c>
      <c r="D1743" s="157" t="s">
        <v>10169</v>
      </c>
      <c r="E1743" s="151" t="s">
        <v>10170</v>
      </c>
      <c r="F1743" s="151" t="s">
        <v>10171</v>
      </c>
    </row>
    <row r="1744" spans="1:6">
      <c r="A1744" s="157" t="s">
        <v>10172</v>
      </c>
      <c r="B1744" s="151" t="s">
        <v>10173</v>
      </c>
      <c r="C1744" s="151" t="s">
        <v>10174</v>
      </c>
      <c r="D1744" s="157" t="s">
        <v>10175</v>
      </c>
      <c r="E1744" s="151" t="s">
        <v>10170</v>
      </c>
      <c r="F1744" s="151" t="s">
        <v>10176</v>
      </c>
    </row>
    <row r="1745" spans="1:11">
      <c r="A1745" s="157" t="s">
        <v>10177</v>
      </c>
      <c r="B1745" s="151" t="s">
        <v>10178</v>
      </c>
      <c r="C1745" s="151" t="s">
        <v>10179</v>
      </c>
      <c r="D1745" s="157" t="s">
        <v>10180</v>
      </c>
      <c r="E1745" s="151" t="s">
        <v>1747</v>
      </c>
      <c r="F1745" s="151" t="s">
        <v>10181</v>
      </c>
    </row>
    <row r="1746" spans="1:11">
      <c r="A1746" s="157" t="s">
        <v>10182</v>
      </c>
      <c r="B1746" s="151" t="s">
        <v>10183</v>
      </c>
      <c r="C1746" s="151" t="s">
        <v>10184</v>
      </c>
      <c r="D1746" s="157" t="s">
        <v>10185</v>
      </c>
      <c r="E1746" s="151" t="s">
        <v>1747</v>
      </c>
      <c r="F1746" s="151" t="s">
        <v>10186</v>
      </c>
    </row>
    <row r="1747" spans="1:11">
      <c r="A1747" s="157" t="s">
        <v>10187</v>
      </c>
      <c r="B1747" s="151" t="s">
        <v>10188</v>
      </c>
      <c r="C1747" s="151" t="s">
        <v>10189</v>
      </c>
      <c r="D1747" s="157" t="s">
        <v>10190</v>
      </c>
      <c r="E1747" s="151" t="s">
        <v>5530</v>
      </c>
      <c r="F1747" s="151" t="s">
        <v>10191</v>
      </c>
    </row>
    <row r="1748" spans="1:11">
      <c r="A1748" s="157" t="s">
        <v>10192</v>
      </c>
      <c r="B1748" s="151" t="s">
        <v>10193</v>
      </c>
      <c r="C1748" s="151" t="s">
        <v>10194</v>
      </c>
      <c r="D1748" s="157" t="s">
        <v>10195</v>
      </c>
      <c r="E1748" s="151" t="s">
        <v>10196</v>
      </c>
      <c r="F1748" s="151" t="s">
        <v>10197</v>
      </c>
    </row>
    <row r="1749" spans="1:11">
      <c r="A1749" s="157" t="s">
        <v>10198</v>
      </c>
      <c r="B1749" s="151" t="s">
        <v>10199</v>
      </c>
      <c r="C1749" s="151" t="s">
        <v>10200</v>
      </c>
      <c r="D1749" s="157" t="s">
        <v>10201</v>
      </c>
      <c r="E1749" s="151" t="s">
        <v>6035</v>
      </c>
      <c r="F1749" s="151" t="s">
        <v>10202</v>
      </c>
    </row>
    <row r="1750" spans="1:11">
      <c r="A1750" s="157" t="s">
        <v>10203</v>
      </c>
      <c r="B1750" s="151" t="s">
        <v>10204</v>
      </c>
      <c r="C1750" s="151" t="s">
        <v>10205</v>
      </c>
      <c r="D1750" s="157" t="s">
        <v>10206</v>
      </c>
      <c r="E1750" s="151" t="s">
        <v>10207</v>
      </c>
      <c r="F1750" s="151" t="s">
        <v>10208</v>
      </c>
    </row>
    <row r="1751" spans="1:11">
      <c r="A1751" s="157" t="s">
        <v>10209</v>
      </c>
      <c r="B1751" s="151" t="s">
        <v>10210</v>
      </c>
      <c r="C1751" s="151" t="s">
        <v>10211</v>
      </c>
      <c r="D1751" s="157" t="s">
        <v>10212</v>
      </c>
      <c r="E1751" s="151" t="s">
        <v>1732</v>
      </c>
      <c r="F1751" s="151" t="s">
        <v>7250</v>
      </c>
    </row>
    <row r="1752" spans="1:11">
      <c r="A1752" s="157" t="s">
        <v>10213</v>
      </c>
      <c r="B1752" s="151" t="s">
        <v>10214</v>
      </c>
      <c r="C1752" s="151" t="s">
        <v>10215</v>
      </c>
      <c r="D1752" s="157" t="s">
        <v>10216</v>
      </c>
      <c r="E1752" s="151" t="s">
        <v>1732</v>
      </c>
      <c r="F1752" s="151" t="s">
        <v>5160</v>
      </c>
    </row>
    <row r="1753" spans="1:11">
      <c r="A1753" s="157" t="s">
        <v>10217</v>
      </c>
      <c r="B1753" s="151" t="s">
        <v>10218</v>
      </c>
      <c r="C1753" s="151" t="s">
        <v>10219</v>
      </c>
      <c r="D1753" s="157" t="s">
        <v>10220</v>
      </c>
      <c r="E1753" s="151" t="s">
        <v>10221</v>
      </c>
      <c r="F1753" s="151" t="s">
        <v>10222</v>
      </c>
    </row>
    <row r="1754" spans="1:11">
      <c r="A1754" s="157" t="s">
        <v>10223</v>
      </c>
      <c r="B1754" s="151" t="s">
        <v>10224</v>
      </c>
      <c r="C1754" s="151" t="s">
        <v>10225</v>
      </c>
      <c r="D1754" s="157" t="s">
        <v>10226</v>
      </c>
      <c r="E1754" s="151" t="s">
        <v>10227</v>
      </c>
      <c r="F1754" s="151" t="s">
        <v>10228</v>
      </c>
    </row>
    <row r="1755" spans="1:11">
      <c r="A1755" s="157" t="s">
        <v>10229</v>
      </c>
      <c r="B1755" s="151" t="s">
        <v>10230</v>
      </c>
      <c r="C1755" s="151" t="s">
        <v>10231</v>
      </c>
      <c r="D1755" s="157" t="s">
        <v>10232</v>
      </c>
      <c r="E1755" s="151" t="s">
        <v>10227</v>
      </c>
      <c r="F1755" s="151" t="s">
        <v>10233</v>
      </c>
    </row>
    <row r="1756" spans="1:11">
      <c r="A1756" s="157" t="s">
        <v>10234</v>
      </c>
      <c r="B1756" s="151" t="s">
        <v>10235</v>
      </c>
      <c r="C1756" s="151" t="s">
        <v>10236</v>
      </c>
      <c r="D1756" s="157" t="s">
        <v>10237</v>
      </c>
      <c r="E1756" s="151" t="s">
        <v>8578</v>
      </c>
      <c r="F1756" s="151" t="s">
        <v>7441</v>
      </c>
    </row>
    <row r="1757" spans="1:11">
      <c r="A1757" s="157" t="s">
        <v>10238</v>
      </c>
      <c r="B1757" s="151" t="s">
        <v>10239</v>
      </c>
      <c r="C1757" s="151" t="s">
        <v>10240</v>
      </c>
      <c r="D1757" s="157" t="s">
        <v>10241</v>
      </c>
      <c r="E1757" s="151" t="s">
        <v>1739</v>
      </c>
      <c r="F1757" s="151" t="s">
        <v>10242</v>
      </c>
    </row>
    <row r="1758" spans="1:11">
      <c r="A1758" s="157" t="s">
        <v>10243</v>
      </c>
      <c r="B1758" s="151" t="s">
        <v>10244</v>
      </c>
      <c r="C1758" s="151" t="s">
        <v>10245</v>
      </c>
      <c r="D1758" s="157" t="s">
        <v>10246</v>
      </c>
      <c r="E1758" s="151" t="s">
        <v>7392</v>
      </c>
      <c r="F1758" s="151" t="s">
        <v>1763</v>
      </c>
      <c r="G1758" s="9">
        <v>75</v>
      </c>
      <c r="H1758" s="9">
        <v>51</v>
      </c>
      <c r="I1758" s="9">
        <v>69</v>
      </c>
      <c r="J1758" s="9">
        <v>79</v>
      </c>
      <c r="K1758" s="9" t="s">
        <v>1919</v>
      </c>
    </row>
    <row r="1759" spans="1:11">
      <c r="A1759" s="157" t="s">
        <v>10247</v>
      </c>
      <c r="B1759" s="151" t="s">
        <v>10248</v>
      </c>
      <c r="C1759" s="151" t="s">
        <v>10249</v>
      </c>
      <c r="D1759" s="157" t="s">
        <v>10250</v>
      </c>
      <c r="E1759" s="151" t="s">
        <v>3695</v>
      </c>
      <c r="F1759" s="151" t="s">
        <v>10251</v>
      </c>
    </row>
    <row r="1760" spans="1:11">
      <c r="A1760" s="157" t="s">
        <v>10252</v>
      </c>
      <c r="B1760" s="151" t="s">
        <v>10253</v>
      </c>
      <c r="C1760" s="151" t="s">
        <v>10254</v>
      </c>
      <c r="D1760" s="157" t="s">
        <v>10255</v>
      </c>
      <c r="E1760" s="151" t="s">
        <v>10049</v>
      </c>
      <c r="F1760" s="151" t="s">
        <v>10165</v>
      </c>
    </row>
    <row r="1761" spans="1:11">
      <c r="A1761" s="157" t="s">
        <v>10256</v>
      </c>
      <c r="B1761" s="151" t="s">
        <v>10257</v>
      </c>
      <c r="C1761" s="151" t="s">
        <v>10258</v>
      </c>
      <c r="D1761" s="157" t="s">
        <v>10259</v>
      </c>
      <c r="E1761" s="151" t="s">
        <v>10260</v>
      </c>
      <c r="F1761" s="151" t="s">
        <v>6911</v>
      </c>
    </row>
    <row r="1762" spans="1:11">
      <c r="A1762" s="157" t="s">
        <v>10261</v>
      </c>
      <c r="B1762" s="151" t="s">
        <v>10262</v>
      </c>
      <c r="C1762" s="151" t="s">
        <v>10263</v>
      </c>
      <c r="D1762" s="157" t="s">
        <v>10264</v>
      </c>
      <c r="E1762" s="151" t="s">
        <v>8377</v>
      </c>
      <c r="F1762" s="151" t="s">
        <v>3576</v>
      </c>
    </row>
    <row r="1763" spans="1:11">
      <c r="A1763" s="157" t="s">
        <v>10265</v>
      </c>
      <c r="B1763" s="151" t="s">
        <v>10266</v>
      </c>
      <c r="C1763" s="151" t="s">
        <v>10267</v>
      </c>
      <c r="D1763" s="157" t="s">
        <v>10268</v>
      </c>
      <c r="E1763" s="151" t="s">
        <v>1669</v>
      </c>
      <c r="F1763" s="151" t="s">
        <v>10269</v>
      </c>
    </row>
    <row r="1764" spans="1:11">
      <c r="A1764" s="157" t="s">
        <v>10270</v>
      </c>
      <c r="B1764" s="151" t="s">
        <v>10271</v>
      </c>
      <c r="C1764" s="151" t="s">
        <v>10272</v>
      </c>
      <c r="D1764" s="157" t="s">
        <v>10273</v>
      </c>
      <c r="E1764" s="151" t="s">
        <v>1669</v>
      </c>
      <c r="F1764" s="151" t="s">
        <v>10274</v>
      </c>
    </row>
    <row r="1765" spans="1:11">
      <c r="A1765" s="157" t="s">
        <v>10275</v>
      </c>
      <c r="B1765" s="151" t="s">
        <v>10276</v>
      </c>
      <c r="C1765" s="151" t="s">
        <v>10277</v>
      </c>
      <c r="D1765" s="157" t="s">
        <v>2130</v>
      </c>
      <c r="E1765" s="151" t="s">
        <v>1669</v>
      </c>
      <c r="F1765" s="151" t="s">
        <v>2131</v>
      </c>
    </row>
    <row r="1766" spans="1:11">
      <c r="A1766" s="157" t="s">
        <v>10278</v>
      </c>
      <c r="B1766" s="151" t="s">
        <v>10279</v>
      </c>
      <c r="C1766" s="151" t="s">
        <v>10280</v>
      </c>
      <c r="D1766" s="157" t="s">
        <v>10281</v>
      </c>
      <c r="E1766" s="151" t="s">
        <v>10282</v>
      </c>
      <c r="F1766" s="151" t="s">
        <v>6898</v>
      </c>
    </row>
    <row r="1767" spans="1:11">
      <c r="A1767" s="157" t="s">
        <v>10283</v>
      </c>
      <c r="B1767" s="151" t="s">
        <v>10284</v>
      </c>
      <c r="C1767" s="151" t="s">
        <v>10285</v>
      </c>
      <c r="D1767" s="157" t="s">
        <v>10286</v>
      </c>
      <c r="E1767" s="151" t="s">
        <v>3695</v>
      </c>
      <c r="F1767" s="151" t="s">
        <v>10287</v>
      </c>
    </row>
    <row r="1768" spans="1:11">
      <c r="A1768" s="157" t="s">
        <v>10288</v>
      </c>
      <c r="B1768" s="151" t="s">
        <v>10289</v>
      </c>
      <c r="C1768" s="151" t="s">
        <v>10290</v>
      </c>
      <c r="D1768" s="157" t="s">
        <v>10291</v>
      </c>
      <c r="E1768" s="151" t="s">
        <v>4852</v>
      </c>
      <c r="F1768" s="151" t="s">
        <v>10292</v>
      </c>
    </row>
    <row r="1769" spans="1:11">
      <c r="A1769" s="157" t="s">
        <v>10293</v>
      </c>
      <c r="B1769" s="151" t="s">
        <v>10294</v>
      </c>
      <c r="C1769" s="151" t="s">
        <v>10295</v>
      </c>
      <c r="D1769" s="157" t="s">
        <v>10296</v>
      </c>
      <c r="E1769" s="151" t="s">
        <v>10297</v>
      </c>
      <c r="F1769" s="151" t="s">
        <v>10298</v>
      </c>
    </row>
    <row r="1770" spans="1:11">
      <c r="A1770" s="157" t="s">
        <v>10299</v>
      </c>
      <c r="B1770" s="151" t="s">
        <v>10300</v>
      </c>
      <c r="C1770" s="151" t="s">
        <v>10301</v>
      </c>
      <c r="D1770" s="157" t="s">
        <v>10302</v>
      </c>
      <c r="E1770" s="151" t="s">
        <v>1992</v>
      </c>
      <c r="F1770" s="151" t="s">
        <v>10303</v>
      </c>
    </row>
    <row r="1771" spans="1:11">
      <c r="A1771" s="157" t="s">
        <v>10304</v>
      </c>
      <c r="B1771" s="151" t="s">
        <v>10305</v>
      </c>
      <c r="C1771" s="151" t="s">
        <v>10306</v>
      </c>
      <c r="D1771" s="157" t="s">
        <v>10307</v>
      </c>
      <c r="E1771" s="151" t="s">
        <v>10308</v>
      </c>
      <c r="F1771" s="151" t="s">
        <v>10309</v>
      </c>
    </row>
    <row r="1772" spans="1:11">
      <c r="A1772" s="157" t="s">
        <v>10310</v>
      </c>
      <c r="B1772" s="151" t="s">
        <v>10311</v>
      </c>
      <c r="C1772" s="151" t="s">
        <v>10312</v>
      </c>
      <c r="D1772" s="157" t="s">
        <v>10313</v>
      </c>
      <c r="E1772" s="151" t="s">
        <v>10314</v>
      </c>
      <c r="F1772" s="151" t="s">
        <v>10315</v>
      </c>
    </row>
    <row r="1773" spans="1:11">
      <c r="A1773" s="157" t="s">
        <v>10316</v>
      </c>
      <c r="B1773" s="151" t="s">
        <v>10317</v>
      </c>
      <c r="C1773" s="151" t="s">
        <v>10318</v>
      </c>
      <c r="D1773" s="157" t="s">
        <v>10319</v>
      </c>
      <c r="E1773" s="151" t="s">
        <v>10320</v>
      </c>
      <c r="F1773" s="151" t="s">
        <v>10321</v>
      </c>
    </row>
    <row r="1774" spans="1:11">
      <c r="A1774" s="157" t="s">
        <v>10322</v>
      </c>
      <c r="B1774" s="151" t="s">
        <v>10323</v>
      </c>
      <c r="C1774" s="151" t="s">
        <v>10324</v>
      </c>
      <c r="D1774" s="157" t="s">
        <v>10325</v>
      </c>
      <c r="E1774" s="151" t="s">
        <v>6146</v>
      </c>
      <c r="F1774" s="151" t="s">
        <v>10326</v>
      </c>
    </row>
    <row r="1775" spans="1:11">
      <c r="A1775" s="157" t="s">
        <v>10327</v>
      </c>
      <c r="B1775" s="151" t="s">
        <v>10328</v>
      </c>
      <c r="C1775" s="151" t="s">
        <v>10329</v>
      </c>
      <c r="D1775" s="157" t="s">
        <v>10330</v>
      </c>
      <c r="E1775" s="151" t="s">
        <v>6146</v>
      </c>
      <c r="F1775" s="151" t="s">
        <v>10331</v>
      </c>
    </row>
    <row r="1776" spans="1:11">
      <c r="A1776" s="157" t="s">
        <v>10332</v>
      </c>
      <c r="B1776" s="151" t="s">
        <v>10333</v>
      </c>
      <c r="C1776" s="151" t="s">
        <v>10334</v>
      </c>
      <c r="D1776" s="157" t="s">
        <v>10335</v>
      </c>
      <c r="E1776" s="151" t="s">
        <v>1901</v>
      </c>
      <c r="F1776" s="151" t="s">
        <v>10336</v>
      </c>
      <c r="G1776" s="9">
        <v>80</v>
      </c>
      <c r="H1776" s="9">
        <v>74</v>
      </c>
      <c r="I1776" s="9">
        <v>82</v>
      </c>
      <c r="J1776" s="9">
        <v>82</v>
      </c>
      <c r="K1776" s="9" t="s">
        <v>8094</v>
      </c>
    </row>
    <row r="1777" spans="1:6">
      <c r="A1777" s="157" t="s">
        <v>10337</v>
      </c>
      <c r="B1777" s="151" t="s">
        <v>10338</v>
      </c>
      <c r="C1777" s="151" t="s">
        <v>10339</v>
      </c>
      <c r="D1777" s="157" t="s">
        <v>10340</v>
      </c>
      <c r="E1777" s="151" t="s">
        <v>4545</v>
      </c>
      <c r="F1777" s="151" t="s">
        <v>10341</v>
      </c>
    </row>
    <row r="1778" spans="1:6">
      <c r="A1778" s="157" t="s">
        <v>10342</v>
      </c>
      <c r="B1778" s="151" t="s">
        <v>10343</v>
      </c>
      <c r="C1778" s="151" t="s">
        <v>10344</v>
      </c>
      <c r="D1778" s="157" t="s">
        <v>10345</v>
      </c>
      <c r="E1778" s="151" t="s">
        <v>3046</v>
      </c>
      <c r="F1778" s="151" t="s">
        <v>10346</v>
      </c>
    </row>
    <row r="1779" spans="1:6">
      <c r="A1779" s="157" t="s">
        <v>10347</v>
      </c>
      <c r="B1779" s="151" t="s">
        <v>10348</v>
      </c>
      <c r="C1779" s="151" t="s">
        <v>10349</v>
      </c>
      <c r="D1779" s="157" t="s">
        <v>10350</v>
      </c>
      <c r="E1779" s="151" t="s">
        <v>5720</v>
      </c>
      <c r="F1779" s="151" t="s">
        <v>10351</v>
      </c>
    </row>
    <row r="1780" spans="1:6">
      <c r="A1780" s="157" t="s">
        <v>10352</v>
      </c>
      <c r="B1780" s="151" t="s">
        <v>10353</v>
      </c>
      <c r="C1780" s="151" t="s">
        <v>10354</v>
      </c>
      <c r="D1780" s="157" t="s">
        <v>10355</v>
      </c>
      <c r="E1780" s="151" t="s">
        <v>5720</v>
      </c>
      <c r="F1780" s="151" t="s">
        <v>10356</v>
      </c>
    </row>
    <row r="1781" spans="1:6">
      <c r="A1781" s="157" t="s">
        <v>10357</v>
      </c>
      <c r="B1781" s="151" t="s">
        <v>10358</v>
      </c>
      <c r="C1781" s="151" t="s">
        <v>10359</v>
      </c>
      <c r="D1781" s="157" t="s">
        <v>10360</v>
      </c>
      <c r="E1781" s="151" t="s">
        <v>10361</v>
      </c>
      <c r="F1781" s="151" t="s">
        <v>10362</v>
      </c>
    </row>
    <row r="1782" spans="1:6">
      <c r="A1782" s="157" t="s">
        <v>10363</v>
      </c>
      <c r="B1782" s="151" t="s">
        <v>10364</v>
      </c>
      <c r="C1782" s="151" t="s">
        <v>10365</v>
      </c>
      <c r="D1782" s="157" t="s">
        <v>10366</v>
      </c>
      <c r="E1782" s="151" t="s">
        <v>4862</v>
      </c>
      <c r="F1782" s="151" t="s">
        <v>10367</v>
      </c>
    </row>
    <row r="1783" spans="1:6">
      <c r="A1783" s="157" t="s">
        <v>10368</v>
      </c>
      <c r="B1783" s="151" t="s">
        <v>10369</v>
      </c>
      <c r="C1783" s="151" t="s">
        <v>10370</v>
      </c>
      <c r="D1783" s="157" t="s">
        <v>10371</v>
      </c>
      <c r="E1783" s="151" t="s">
        <v>4211</v>
      </c>
      <c r="F1783" s="151" t="s">
        <v>10372</v>
      </c>
    </row>
    <row r="1784" spans="1:6">
      <c r="A1784" s="157" t="s">
        <v>10373</v>
      </c>
      <c r="B1784" s="151" t="s">
        <v>10374</v>
      </c>
      <c r="C1784" s="151" t="s">
        <v>10375</v>
      </c>
      <c r="D1784" s="157" t="s">
        <v>10376</v>
      </c>
      <c r="E1784" s="151" t="s">
        <v>10377</v>
      </c>
      <c r="F1784" s="151" t="s">
        <v>10378</v>
      </c>
    </row>
    <row r="1785" spans="1:6">
      <c r="A1785" s="157" t="s">
        <v>10379</v>
      </c>
      <c r="B1785" s="151" t="s">
        <v>10380</v>
      </c>
      <c r="C1785" s="151" t="s">
        <v>10381</v>
      </c>
      <c r="D1785" s="157" t="s">
        <v>10382</v>
      </c>
      <c r="E1785" s="151" t="s">
        <v>1978</v>
      </c>
      <c r="F1785" s="151" t="s">
        <v>10383</v>
      </c>
    </row>
    <row r="1786" spans="1:6">
      <c r="A1786" s="157" t="s">
        <v>10384</v>
      </c>
      <c r="B1786" s="151" t="s">
        <v>10385</v>
      </c>
      <c r="C1786" s="151" t="s">
        <v>10386</v>
      </c>
      <c r="D1786" s="157" t="s">
        <v>10387</v>
      </c>
      <c r="E1786" s="151" t="s">
        <v>2539</v>
      </c>
      <c r="F1786" s="151" t="s">
        <v>10298</v>
      </c>
    </row>
    <row r="1787" spans="1:6">
      <c r="A1787" s="157" t="s">
        <v>10388</v>
      </c>
      <c r="B1787" s="151" t="s">
        <v>10389</v>
      </c>
      <c r="C1787" s="151" t="s">
        <v>10390</v>
      </c>
      <c r="D1787" s="157" t="s">
        <v>10391</v>
      </c>
      <c r="E1787" s="151" t="s">
        <v>10392</v>
      </c>
      <c r="F1787" s="151" t="s">
        <v>4759</v>
      </c>
    </row>
    <row r="1788" spans="1:6">
      <c r="A1788" s="157" t="s">
        <v>10393</v>
      </c>
      <c r="B1788" s="151" t="s">
        <v>10394</v>
      </c>
      <c r="C1788" s="151" t="s">
        <v>10395</v>
      </c>
      <c r="D1788" s="157" t="s">
        <v>10396</v>
      </c>
      <c r="E1788" s="151" t="s">
        <v>1929</v>
      </c>
      <c r="F1788" s="151" t="s">
        <v>3047</v>
      </c>
    </row>
    <row r="1789" spans="1:6">
      <c r="A1789" s="157" t="s">
        <v>10397</v>
      </c>
      <c r="B1789" s="151" t="s">
        <v>10398</v>
      </c>
      <c r="C1789" s="151" t="s">
        <v>10399</v>
      </c>
      <c r="D1789" s="157" t="s">
        <v>10400</v>
      </c>
      <c r="E1789" s="151" t="s">
        <v>1929</v>
      </c>
      <c r="F1789" s="151" t="s">
        <v>3308</v>
      </c>
    </row>
    <row r="1790" spans="1:6">
      <c r="A1790" s="157" t="s">
        <v>10401</v>
      </c>
      <c r="B1790" s="151" t="s">
        <v>10402</v>
      </c>
      <c r="C1790" s="151" t="s">
        <v>10403</v>
      </c>
      <c r="D1790" s="157" t="s">
        <v>10404</v>
      </c>
      <c r="E1790" s="151" t="s">
        <v>10405</v>
      </c>
      <c r="F1790" s="151" t="s">
        <v>10406</v>
      </c>
    </row>
    <row r="1791" spans="1:6">
      <c r="A1791" s="157" t="s">
        <v>10407</v>
      </c>
      <c r="B1791" s="151" t="s">
        <v>10408</v>
      </c>
      <c r="C1791" s="151" t="s">
        <v>10409</v>
      </c>
      <c r="D1791" s="157" t="s">
        <v>10410</v>
      </c>
      <c r="E1791" s="151" t="s">
        <v>2861</v>
      </c>
      <c r="F1791" s="151" t="s">
        <v>5604</v>
      </c>
    </row>
    <row r="1792" spans="1:6">
      <c r="A1792" s="157" t="s">
        <v>10411</v>
      </c>
      <c r="B1792" s="151" t="s">
        <v>10412</v>
      </c>
      <c r="C1792" s="151" t="s">
        <v>10413</v>
      </c>
      <c r="D1792" s="157" t="s">
        <v>10414</v>
      </c>
      <c r="E1792" s="151" t="s">
        <v>10049</v>
      </c>
      <c r="F1792" s="151" t="s">
        <v>5374</v>
      </c>
    </row>
    <row r="1793" spans="1:6">
      <c r="A1793" s="157" t="s">
        <v>10415</v>
      </c>
      <c r="B1793" s="151" t="s">
        <v>10416</v>
      </c>
      <c r="C1793" s="151" t="s">
        <v>10417</v>
      </c>
      <c r="D1793" s="157" t="s">
        <v>10418</v>
      </c>
      <c r="E1793" s="151" t="s">
        <v>8176</v>
      </c>
      <c r="F1793" s="151" t="s">
        <v>10419</v>
      </c>
    </row>
    <row r="1794" spans="1:6">
      <c r="A1794" s="157" t="s">
        <v>10420</v>
      </c>
      <c r="B1794" s="151" t="s">
        <v>10421</v>
      </c>
      <c r="C1794" s="151" t="s">
        <v>10422</v>
      </c>
      <c r="D1794" s="157" t="s">
        <v>10423</v>
      </c>
      <c r="E1794" s="151" t="s">
        <v>3668</v>
      </c>
      <c r="F1794" s="151" t="s">
        <v>10424</v>
      </c>
    </row>
    <row r="1795" spans="1:6">
      <c r="A1795" s="157" t="s">
        <v>10425</v>
      </c>
      <c r="B1795" s="151" t="s">
        <v>10426</v>
      </c>
      <c r="C1795" s="151" t="s">
        <v>10427</v>
      </c>
      <c r="D1795" s="157" t="s">
        <v>10428</v>
      </c>
      <c r="E1795" s="151" t="s">
        <v>1992</v>
      </c>
      <c r="F1795" s="151" t="s">
        <v>6756</v>
      </c>
    </row>
    <row r="1796" spans="1:6">
      <c r="A1796" s="157" t="s">
        <v>10429</v>
      </c>
      <c r="B1796" s="151" t="s">
        <v>10430</v>
      </c>
      <c r="C1796" s="151" t="s">
        <v>10431</v>
      </c>
      <c r="D1796" s="157" t="s">
        <v>10432</v>
      </c>
      <c r="E1796" s="151" t="s">
        <v>1762</v>
      </c>
      <c r="F1796" s="151" t="s">
        <v>10433</v>
      </c>
    </row>
    <row r="1797" spans="1:6">
      <c r="A1797" s="157" t="s">
        <v>10434</v>
      </c>
      <c r="B1797" s="151" t="s">
        <v>10435</v>
      </c>
      <c r="C1797" s="151" t="s">
        <v>10436</v>
      </c>
      <c r="D1797" s="157" t="s">
        <v>10437</v>
      </c>
      <c r="E1797" s="151" t="s">
        <v>1762</v>
      </c>
      <c r="F1797" s="151" t="s">
        <v>10438</v>
      </c>
    </row>
    <row r="1798" spans="1:6">
      <c r="A1798" s="157" t="s">
        <v>10439</v>
      </c>
      <c r="B1798" s="151" t="s">
        <v>10440</v>
      </c>
      <c r="C1798" s="151" t="s">
        <v>10441</v>
      </c>
      <c r="D1798" s="157" t="s">
        <v>10442</v>
      </c>
      <c r="E1798" s="151" t="s">
        <v>1762</v>
      </c>
      <c r="F1798" s="151" t="s">
        <v>3053</v>
      </c>
    </row>
    <row r="1799" spans="1:6">
      <c r="A1799" s="157" t="s">
        <v>10443</v>
      </c>
      <c r="B1799" s="151" t="s">
        <v>10444</v>
      </c>
      <c r="C1799" s="151" t="s">
        <v>10445</v>
      </c>
      <c r="D1799" s="157" t="s">
        <v>10446</v>
      </c>
      <c r="E1799" s="151" t="s">
        <v>4817</v>
      </c>
      <c r="F1799" s="151" t="s">
        <v>10447</v>
      </c>
    </row>
    <row r="1800" spans="1:6">
      <c r="A1800" s="157" t="s">
        <v>10448</v>
      </c>
      <c r="B1800" s="151" t="s">
        <v>10449</v>
      </c>
      <c r="C1800" s="151" t="s">
        <v>10450</v>
      </c>
      <c r="D1800" s="157" t="s">
        <v>10451</v>
      </c>
      <c r="E1800" s="151" t="s">
        <v>2203</v>
      </c>
      <c r="F1800" s="151" t="s">
        <v>4842</v>
      </c>
    </row>
    <row r="1801" spans="1:6">
      <c r="A1801" s="157" t="s">
        <v>10452</v>
      </c>
      <c r="B1801" s="151" t="s">
        <v>10453</v>
      </c>
      <c r="C1801" s="151" t="s">
        <v>10454</v>
      </c>
      <c r="D1801" s="157" t="s">
        <v>10455</v>
      </c>
      <c r="E1801" s="151" t="s">
        <v>2203</v>
      </c>
      <c r="F1801" s="151" t="s">
        <v>10456</v>
      </c>
    </row>
    <row r="1802" spans="1:6">
      <c r="A1802" s="157" t="s">
        <v>10457</v>
      </c>
      <c r="B1802" s="151" t="s">
        <v>10458</v>
      </c>
      <c r="C1802" s="151" t="s">
        <v>10459</v>
      </c>
      <c r="D1802" s="157" t="s">
        <v>10460</v>
      </c>
      <c r="E1802" s="151" t="s">
        <v>1917</v>
      </c>
      <c r="F1802" s="151" t="s">
        <v>10080</v>
      </c>
    </row>
    <row r="1803" spans="1:6">
      <c r="A1803" s="157" t="s">
        <v>10461</v>
      </c>
      <c r="B1803" s="151" t="s">
        <v>10462</v>
      </c>
      <c r="C1803" s="151" t="s">
        <v>10463</v>
      </c>
      <c r="D1803" s="157" t="s">
        <v>10464</v>
      </c>
      <c r="E1803" s="151" t="s">
        <v>9381</v>
      </c>
      <c r="F1803" s="151" t="s">
        <v>10465</v>
      </c>
    </row>
    <row r="1804" spans="1:6">
      <c r="A1804" s="157" t="s">
        <v>10466</v>
      </c>
      <c r="B1804" s="151" t="s">
        <v>10467</v>
      </c>
      <c r="C1804" s="151" t="s">
        <v>10468</v>
      </c>
      <c r="D1804" s="157" t="s">
        <v>10469</v>
      </c>
      <c r="E1804" s="151" t="s">
        <v>10470</v>
      </c>
      <c r="F1804" s="151" t="s">
        <v>10471</v>
      </c>
    </row>
    <row r="1805" spans="1:6">
      <c r="A1805" s="157" t="s">
        <v>10472</v>
      </c>
      <c r="B1805" s="151" t="s">
        <v>10473</v>
      </c>
      <c r="C1805" s="151" t="s">
        <v>10474</v>
      </c>
      <c r="D1805" s="157" t="s">
        <v>10475</v>
      </c>
      <c r="E1805" s="151" t="s">
        <v>4181</v>
      </c>
      <c r="F1805" s="151" t="s">
        <v>6911</v>
      </c>
    </row>
    <row r="1806" spans="1:6">
      <c r="A1806" s="157" t="s">
        <v>10476</v>
      </c>
      <c r="B1806" s="151" t="s">
        <v>10477</v>
      </c>
      <c r="C1806" s="151" t="s">
        <v>10478</v>
      </c>
      <c r="D1806" s="157" t="s">
        <v>10479</v>
      </c>
      <c r="E1806" s="151" t="s">
        <v>10480</v>
      </c>
      <c r="F1806" s="151" t="s">
        <v>10481</v>
      </c>
    </row>
    <row r="1807" spans="1:6">
      <c r="A1807" s="157" t="s">
        <v>10482</v>
      </c>
      <c r="B1807" s="151" t="s">
        <v>10483</v>
      </c>
      <c r="C1807" s="151" t="s">
        <v>10484</v>
      </c>
      <c r="D1807" s="157" t="s">
        <v>10485</v>
      </c>
      <c r="E1807" s="151" t="s">
        <v>10486</v>
      </c>
      <c r="F1807" s="151" t="s">
        <v>2347</v>
      </c>
    </row>
    <row r="1808" spans="1:6">
      <c r="A1808" s="157" t="s">
        <v>10487</v>
      </c>
      <c r="B1808" s="151" t="s">
        <v>10488</v>
      </c>
      <c r="C1808" s="151" t="s">
        <v>10489</v>
      </c>
      <c r="D1808" s="157" t="s">
        <v>10490</v>
      </c>
      <c r="E1808" s="151" t="s">
        <v>2262</v>
      </c>
      <c r="F1808" s="151" t="s">
        <v>10491</v>
      </c>
    </row>
    <row r="1809" spans="1:6">
      <c r="A1809" s="157" t="s">
        <v>10492</v>
      </c>
      <c r="B1809" s="151" t="s">
        <v>10493</v>
      </c>
      <c r="C1809" s="151" t="s">
        <v>10494</v>
      </c>
      <c r="D1809" s="157" t="s">
        <v>10495</v>
      </c>
      <c r="E1809" s="151" t="s">
        <v>10496</v>
      </c>
      <c r="F1809" s="151" t="s">
        <v>10497</v>
      </c>
    </row>
    <row r="1810" spans="1:6">
      <c r="A1810" s="157" t="s">
        <v>10498</v>
      </c>
      <c r="B1810" s="151" t="s">
        <v>10499</v>
      </c>
      <c r="C1810" s="151" t="s">
        <v>10500</v>
      </c>
      <c r="D1810" s="157" t="s">
        <v>10501</v>
      </c>
      <c r="E1810" s="151" t="s">
        <v>2653</v>
      </c>
      <c r="F1810" s="151" t="s">
        <v>5115</v>
      </c>
    </row>
    <row r="1811" spans="1:6">
      <c r="A1811" s="157" t="s">
        <v>10502</v>
      </c>
      <c r="B1811" s="151" t="s">
        <v>10503</v>
      </c>
      <c r="C1811" s="151" t="s">
        <v>10504</v>
      </c>
      <c r="D1811" s="157" t="s">
        <v>10505</v>
      </c>
      <c r="E1811" s="151" t="s">
        <v>3615</v>
      </c>
      <c r="F1811" s="151" t="s">
        <v>10506</v>
      </c>
    </row>
    <row r="1812" spans="1:6">
      <c r="A1812" s="157" t="s">
        <v>10507</v>
      </c>
      <c r="B1812" s="151" t="s">
        <v>10508</v>
      </c>
      <c r="C1812" s="151" t="s">
        <v>10509</v>
      </c>
      <c r="D1812" s="157" t="s">
        <v>10510</v>
      </c>
      <c r="E1812" s="151" t="s">
        <v>10511</v>
      </c>
      <c r="F1812" s="151" t="s">
        <v>4585</v>
      </c>
    </row>
    <row r="1813" spans="1:6">
      <c r="A1813" s="157" t="s">
        <v>10512</v>
      </c>
      <c r="B1813" s="151" t="s">
        <v>10513</v>
      </c>
      <c r="C1813" s="151" t="s">
        <v>10514</v>
      </c>
      <c r="D1813" s="157" t="s">
        <v>10515</v>
      </c>
      <c r="E1813" s="151" t="s">
        <v>5218</v>
      </c>
      <c r="F1813" s="151" t="s">
        <v>10516</v>
      </c>
    </row>
    <row r="1814" spans="1:6">
      <c r="A1814" s="157" t="s">
        <v>10517</v>
      </c>
      <c r="B1814" s="151" t="s">
        <v>10518</v>
      </c>
      <c r="C1814" s="151" t="s">
        <v>10519</v>
      </c>
      <c r="D1814" s="157" t="s">
        <v>10520</v>
      </c>
      <c r="E1814" s="151" t="s">
        <v>10521</v>
      </c>
      <c r="F1814" s="151" t="s">
        <v>3737</v>
      </c>
    </row>
    <row r="1815" spans="1:6">
      <c r="A1815" s="157" t="s">
        <v>10522</v>
      </c>
      <c r="B1815" s="151" t="s">
        <v>10523</v>
      </c>
      <c r="C1815" s="151" t="s">
        <v>10524</v>
      </c>
      <c r="D1815" s="157" t="s">
        <v>10525</v>
      </c>
      <c r="E1815" s="151" t="s">
        <v>10521</v>
      </c>
      <c r="F1815" s="151" t="s">
        <v>10526</v>
      </c>
    </row>
    <row r="1816" spans="1:6">
      <c r="A1816" s="157" t="s">
        <v>10527</v>
      </c>
      <c r="B1816" s="151" t="s">
        <v>10528</v>
      </c>
      <c r="C1816" s="151" t="s">
        <v>10529</v>
      </c>
      <c r="D1816" s="157" t="s">
        <v>10530</v>
      </c>
      <c r="E1816" s="151" t="s">
        <v>10521</v>
      </c>
      <c r="F1816" s="151" t="s">
        <v>3822</v>
      </c>
    </row>
    <row r="1817" spans="1:6">
      <c r="A1817" s="157" t="s">
        <v>10531</v>
      </c>
      <c r="B1817" s="151" t="s">
        <v>10532</v>
      </c>
      <c r="C1817" s="151" t="s">
        <v>10533</v>
      </c>
      <c r="D1817" s="157" t="s">
        <v>10534</v>
      </c>
      <c r="E1817" s="151" t="s">
        <v>6714</v>
      </c>
      <c r="F1817" s="151" t="s">
        <v>10535</v>
      </c>
    </row>
    <row r="1818" spans="1:6">
      <c r="A1818" s="157" t="s">
        <v>10536</v>
      </c>
      <c r="B1818" s="151" t="s">
        <v>10537</v>
      </c>
      <c r="C1818" s="151" t="s">
        <v>10538</v>
      </c>
      <c r="D1818" s="157" t="s">
        <v>10539</v>
      </c>
      <c r="E1818" s="151" t="s">
        <v>10540</v>
      </c>
      <c r="F1818" s="151" t="s">
        <v>3663</v>
      </c>
    </row>
    <row r="1819" spans="1:6">
      <c r="A1819" s="157" t="s">
        <v>10541</v>
      </c>
      <c r="B1819" s="151" t="s">
        <v>10542</v>
      </c>
      <c r="C1819" s="151" t="s">
        <v>10543</v>
      </c>
      <c r="D1819" s="157" t="s">
        <v>10544</v>
      </c>
      <c r="E1819" s="151" t="s">
        <v>3603</v>
      </c>
      <c r="F1819" s="151" t="s">
        <v>6059</v>
      </c>
    </row>
    <row r="1820" spans="1:6">
      <c r="A1820" s="157" t="s">
        <v>10545</v>
      </c>
      <c r="B1820" s="151" t="s">
        <v>10546</v>
      </c>
      <c r="C1820" s="151" t="s">
        <v>10547</v>
      </c>
      <c r="D1820" s="157" t="s">
        <v>10548</v>
      </c>
      <c r="E1820" s="151" t="s">
        <v>10549</v>
      </c>
      <c r="F1820" s="151" t="s">
        <v>2777</v>
      </c>
    </row>
    <row r="1821" spans="1:6">
      <c r="A1821" s="157" t="s">
        <v>10550</v>
      </c>
      <c r="B1821" s="151" t="s">
        <v>10551</v>
      </c>
      <c r="C1821" s="151" t="s">
        <v>10552</v>
      </c>
      <c r="D1821" s="157" t="s">
        <v>10553</v>
      </c>
      <c r="E1821" s="151" t="s">
        <v>10554</v>
      </c>
      <c r="F1821" s="151" t="s">
        <v>10555</v>
      </c>
    </row>
    <row r="1822" spans="1:6">
      <c r="A1822" s="157" t="s">
        <v>10556</v>
      </c>
      <c r="B1822" s="151" t="s">
        <v>10557</v>
      </c>
      <c r="C1822" s="151" t="s">
        <v>10558</v>
      </c>
      <c r="D1822" s="157" t="s">
        <v>10559</v>
      </c>
      <c r="E1822" s="151" t="s">
        <v>10560</v>
      </c>
      <c r="F1822" s="151" t="s">
        <v>4576</v>
      </c>
    </row>
    <row r="1823" spans="1:6">
      <c r="A1823" s="157" t="s">
        <v>10561</v>
      </c>
      <c r="B1823" s="151" t="s">
        <v>10562</v>
      </c>
      <c r="C1823" s="151" t="s">
        <v>10563</v>
      </c>
      <c r="D1823" s="157" t="s">
        <v>10564</v>
      </c>
      <c r="E1823" s="151" t="s">
        <v>4811</v>
      </c>
      <c r="F1823" s="151" t="s">
        <v>10565</v>
      </c>
    </row>
    <row r="1824" spans="1:6">
      <c r="A1824" s="157" t="s">
        <v>10566</v>
      </c>
      <c r="B1824" s="151" t="s">
        <v>10567</v>
      </c>
      <c r="C1824" s="151" t="s">
        <v>10568</v>
      </c>
      <c r="D1824" s="157" t="s">
        <v>10569</v>
      </c>
      <c r="E1824" s="151" t="s">
        <v>4135</v>
      </c>
      <c r="F1824" s="151" t="s">
        <v>1733</v>
      </c>
    </row>
    <row r="1825" spans="1:11">
      <c r="A1825" s="157" t="s">
        <v>10570</v>
      </c>
      <c r="B1825" s="151" t="s">
        <v>10571</v>
      </c>
      <c r="C1825" s="151" t="s">
        <v>10572</v>
      </c>
      <c r="D1825" s="157" t="s">
        <v>10573</v>
      </c>
      <c r="E1825" s="151" t="s">
        <v>3034</v>
      </c>
      <c r="F1825" s="151" t="s">
        <v>10574</v>
      </c>
    </row>
    <row r="1826" spans="1:11">
      <c r="A1826" s="157" t="s">
        <v>10575</v>
      </c>
      <c r="B1826" s="151" t="s">
        <v>10576</v>
      </c>
      <c r="C1826" s="151" t="s">
        <v>10577</v>
      </c>
      <c r="D1826" s="157" t="s">
        <v>10578</v>
      </c>
      <c r="E1826" s="151" t="s">
        <v>1680</v>
      </c>
      <c r="F1826" s="151" t="s">
        <v>4887</v>
      </c>
      <c r="G1826" s="9">
        <v>51</v>
      </c>
      <c r="H1826" s="9">
        <v>52</v>
      </c>
      <c r="I1826" s="9">
        <v>83</v>
      </c>
      <c r="J1826" s="9">
        <v>72</v>
      </c>
      <c r="K1826" s="9" t="s">
        <v>1789</v>
      </c>
    </row>
    <row r="1827" spans="1:11">
      <c r="A1827" s="157" t="s">
        <v>10579</v>
      </c>
      <c r="B1827" s="151" t="s">
        <v>10580</v>
      </c>
      <c r="C1827" s="151" t="s">
        <v>10581</v>
      </c>
      <c r="D1827" s="157" t="s">
        <v>10582</v>
      </c>
      <c r="E1827" s="151" t="s">
        <v>1772</v>
      </c>
      <c r="F1827" s="151" t="s">
        <v>10583</v>
      </c>
    </row>
    <row r="1828" spans="1:11">
      <c r="A1828" s="157" t="s">
        <v>10584</v>
      </c>
      <c r="B1828" s="151" t="s">
        <v>10585</v>
      </c>
      <c r="C1828" s="151" t="s">
        <v>10586</v>
      </c>
      <c r="D1828" s="157" t="s">
        <v>10587</v>
      </c>
      <c r="E1828" s="151" t="s">
        <v>1772</v>
      </c>
      <c r="F1828" s="151" t="s">
        <v>2447</v>
      </c>
    </row>
    <row r="1829" spans="1:11">
      <c r="A1829" s="157" t="s">
        <v>10588</v>
      </c>
      <c r="B1829" s="151" t="s">
        <v>10589</v>
      </c>
      <c r="C1829" s="151" t="s">
        <v>10590</v>
      </c>
      <c r="D1829" s="157" t="s">
        <v>10591</v>
      </c>
      <c r="E1829" s="151" t="s">
        <v>1832</v>
      </c>
      <c r="F1829" s="151" t="s">
        <v>10001</v>
      </c>
    </row>
    <row r="1830" spans="1:11">
      <c r="A1830" s="157" t="s">
        <v>10592</v>
      </c>
      <c r="B1830" s="151" t="s">
        <v>10593</v>
      </c>
      <c r="C1830" s="151" t="s">
        <v>10594</v>
      </c>
      <c r="D1830" s="157" t="s">
        <v>10595</v>
      </c>
      <c r="E1830" s="151" t="s">
        <v>2677</v>
      </c>
      <c r="F1830" s="151" t="s">
        <v>10315</v>
      </c>
    </row>
    <row r="1831" spans="1:11">
      <c r="A1831" s="157" t="s">
        <v>10596</v>
      </c>
      <c r="B1831" s="151" t="s">
        <v>10597</v>
      </c>
      <c r="C1831" s="151" t="s">
        <v>10598</v>
      </c>
      <c r="D1831" s="157" t="s">
        <v>10599</v>
      </c>
      <c r="E1831" s="151" t="s">
        <v>10600</v>
      </c>
      <c r="F1831" s="151" t="s">
        <v>10601</v>
      </c>
    </row>
    <row r="1832" spans="1:11">
      <c r="A1832" s="157" t="s">
        <v>10602</v>
      </c>
      <c r="B1832" s="151" t="s">
        <v>10603</v>
      </c>
      <c r="C1832" s="151" t="s">
        <v>10604</v>
      </c>
      <c r="D1832" s="157" t="s">
        <v>10605</v>
      </c>
      <c r="E1832" s="151" t="s">
        <v>10606</v>
      </c>
      <c r="F1832" s="151" t="s">
        <v>10607</v>
      </c>
    </row>
    <row r="1833" spans="1:11">
      <c r="A1833" s="157" t="s">
        <v>10608</v>
      </c>
      <c r="B1833" s="151" t="s">
        <v>10609</v>
      </c>
      <c r="C1833" s="151" t="s">
        <v>10610</v>
      </c>
      <c r="D1833" s="157" t="s">
        <v>10611</v>
      </c>
      <c r="E1833" s="151" t="s">
        <v>10612</v>
      </c>
      <c r="F1833" s="151" t="s">
        <v>10613</v>
      </c>
    </row>
    <row r="1834" spans="1:11">
      <c r="A1834" s="157" t="s">
        <v>10614</v>
      </c>
      <c r="B1834" s="151" t="s">
        <v>10615</v>
      </c>
      <c r="C1834" s="151" t="s">
        <v>10616</v>
      </c>
      <c r="D1834" s="157" t="s">
        <v>10617</v>
      </c>
      <c r="E1834" s="151" t="s">
        <v>2840</v>
      </c>
      <c r="F1834" s="151" t="s">
        <v>10618</v>
      </c>
    </row>
    <row r="1835" spans="1:11">
      <c r="A1835" s="157" t="s">
        <v>10619</v>
      </c>
      <c r="B1835" s="151" t="s">
        <v>10620</v>
      </c>
      <c r="C1835" s="151" t="s">
        <v>10621</v>
      </c>
      <c r="D1835" s="157" t="s">
        <v>10622</v>
      </c>
      <c r="E1835" s="151" t="s">
        <v>10623</v>
      </c>
      <c r="F1835" s="151" t="s">
        <v>10624</v>
      </c>
    </row>
    <row r="1836" spans="1:11">
      <c r="A1836" s="157" t="s">
        <v>10625</v>
      </c>
      <c r="B1836" s="151" t="s">
        <v>10626</v>
      </c>
      <c r="C1836" s="151" t="s">
        <v>10627</v>
      </c>
      <c r="D1836" s="157" t="s">
        <v>10628</v>
      </c>
      <c r="E1836" s="151" t="s">
        <v>2884</v>
      </c>
      <c r="F1836" s="151" t="s">
        <v>10629</v>
      </c>
    </row>
    <row r="1837" spans="1:11">
      <c r="A1837" s="157" t="s">
        <v>10630</v>
      </c>
      <c r="B1837" s="151" t="s">
        <v>10631</v>
      </c>
      <c r="C1837" s="151" t="s">
        <v>10632</v>
      </c>
      <c r="D1837" s="157" t="s">
        <v>10633</v>
      </c>
      <c r="E1837" s="151" t="s">
        <v>8227</v>
      </c>
      <c r="F1837" s="151" t="s">
        <v>10634</v>
      </c>
    </row>
    <row r="1838" spans="1:11">
      <c r="A1838" s="157" t="s">
        <v>10635</v>
      </c>
      <c r="B1838" s="151" t="s">
        <v>10636</v>
      </c>
      <c r="C1838" s="151" t="s">
        <v>10637</v>
      </c>
      <c r="D1838" s="157" t="s">
        <v>10638</v>
      </c>
      <c r="E1838" s="151" t="s">
        <v>10639</v>
      </c>
      <c r="F1838" s="151" t="s">
        <v>10433</v>
      </c>
    </row>
    <row r="1839" spans="1:11">
      <c r="A1839" s="157" t="s">
        <v>10640</v>
      </c>
      <c r="B1839" s="151" t="s">
        <v>10641</v>
      </c>
      <c r="C1839" s="151" t="s">
        <v>10642</v>
      </c>
      <c r="D1839" s="157" t="s">
        <v>10643</v>
      </c>
      <c r="E1839" s="151" t="s">
        <v>10644</v>
      </c>
      <c r="F1839" s="151" t="s">
        <v>3159</v>
      </c>
    </row>
    <row r="1840" spans="1:11">
      <c r="A1840" s="157" t="s">
        <v>10645</v>
      </c>
      <c r="B1840" s="151" t="s">
        <v>10646</v>
      </c>
      <c r="C1840" s="151" t="s">
        <v>10647</v>
      </c>
      <c r="D1840" s="157" t="s">
        <v>10648</v>
      </c>
      <c r="E1840" s="151" t="s">
        <v>2556</v>
      </c>
      <c r="F1840" s="151" t="s">
        <v>1941</v>
      </c>
    </row>
    <row r="1841" spans="1:6">
      <c r="A1841" s="157" t="s">
        <v>10649</v>
      </c>
      <c r="B1841" s="151" t="s">
        <v>10650</v>
      </c>
      <c r="C1841" s="151" t="s">
        <v>10651</v>
      </c>
      <c r="D1841" s="157" t="s">
        <v>10652</v>
      </c>
      <c r="E1841" s="151" t="s">
        <v>2556</v>
      </c>
      <c r="F1841" s="151" t="s">
        <v>3856</v>
      </c>
    </row>
    <row r="1842" spans="1:6">
      <c r="A1842" s="157" t="s">
        <v>10653</v>
      </c>
      <c r="B1842" s="151" t="s">
        <v>10654</v>
      </c>
      <c r="C1842" s="151" t="s">
        <v>10655</v>
      </c>
      <c r="D1842" s="157" t="s">
        <v>10656</v>
      </c>
      <c r="E1842" s="151" t="s">
        <v>10657</v>
      </c>
      <c r="F1842" s="151" t="s">
        <v>4007</v>
      </c>
    </row>
    <row r="1843" spans="1:6">
      <c r="A1843" s="157" t="s">
        <v>10658</v>
      </c>
      <c r="B1843" s="151" t="s">
        <v>10659</v>
      </c>
      <c r="C1843" s="151" t="s">
        <v>10660</v>
      </c>
      <c r="D1843" s="157" t="s">
        <v>10661</v>
      </c>
      <c r="E1843" s="151" t="s">
        <v>10662</v>
      </c>
      <c r="F1843" s="151" t="s">
        <v>10663</v>
      </c>
    </row>
    <row r="1844" spans="1:6">
      <c r="A1844" s="157" t="s">
        <v>10664</v>
      </c>
      <c r="B1844" s="151" t="s">
        <v>10665</v>
      </c>
      <c r="C1844" s="151" t="s">
        <v>10666</v>
      </c>
      <c r="D1844" s="157" t="s">
        <v>10667</v>
      </c>
      <c r="E1844" s="151" t="s">
        <v>5844</v>
      </c>
      <c r="F1844" s="151" t="s">
        <v>3975</v>
      </c>
    </row>
    <row r="1845" spans="1:6">
      <c r="A1845" s="157" t="s">
        <v>10668</v>
      </c>
      <c r="B1845" s="151" t="s">
        <v>10669</v>
      </c>
      <c r="C1845" s="151" t="s">
        <v>10670</v>
      </c>
      <c r="D1845" s="157" t="s">
        <v>10671</v>
      </c>
      <c r="E1845" s="151" t="s">
        <v>10672</v>
      </c>
      <c r="F1845" s="151" t="s">
        <v>10673</v>
      </c>
    </row>
    <row r="1846" spans="1:6">
      <c r="A1846" s="157" t="s">
        <v>10674</v>
      </c>
      <c r="B1846" s="151" t="s">
        <v>10675</v>
      </c>
      <c r="C1846" s="151" t="s">
        <v>10676</v>
      </c>
      <c r="D1846" s="157" t="s">
        <v>10677</v>
      </c>
      <c r="E1846" s="151" t="s">
        <v>10678</v>
      </c>
      <c r="F1846" s="151" t="s">
        <v>10679</v>
      </c>
    </row>
    <row r="1847" spans="1:6">
      <c r="A1847" s="157" t="s">
        <v>10680</v>
      </c>
      <c r="B1847" s="151" t="s">
        <v>10681</v>
      </c>
      <c r="C1847" s="151" t="s">
        <v>10682</v>
      </c>
      <c r="D1847" s="157" t="s">
        <v>10683</v>
      </c>
      <c r="E1847" s="151" t="s">
        <v>2475</v>
      </c>
      <c r="F1847" s="151" t="s">
        <v>10679</v>
      </c>
    </row>
    <row r="1848" spans="1:6">
      <c r="A1848" s="157" t="s">
        <v>10684</v>
      </c>
      <c r="B1848" s="151" t="s">
        <v>10685</v>
      </c>
      <c r="C1848" s="151" t="s">
        <v>10686</v>
      </c>
      <c r="D1848" s="157" t="s">
        <v>4505</v>
      </c>
      <c r="E1848" s="151" t="s">
        <v>2475</v>
      </c>
      <c r="F1848" s="151" t="s">
        <v>4506</v>
      </c>
    </row>
    <row r="1849" spans="1:6">
      <c r="A1849" s="157" t="s">
        <v>10687</v>
      </c>
      <c r="B1849" s="151" t="s">
        <v>10688</v>
      </c>
      <c r="C1849" s="151" t="s">
        <v>10689</v>
      </c>
      <c r="D1849" s="157" t="s">
        <v>10690</v>
      </c>
      <c r="E1849" s="151" t="s">
        <v>2475</v>
      </c>
      <c r="F1849" s="151" t="s">
        <v>10691</v>
      </c>
    </row>
    <row r="1850" spans="1:6">
      <c r="A1850" s="157" t="s">
        <v>10692</v>
      </c>
      <c r="B1850" s="151" t="s">
        <v>10693</v>
      </c>
      <c r="C1850" s="151" t="s">
        <v>10694</v>
      </c>
      <c r="D1850" s="157" t="s">
        <v>10695</v>
      </c>
      <c r="E1850" s="151" t="s">
        <v>10696</v>
      </c>
      <c r="F1850" s="151" t="s">
        <v>1662</v>
      </c>
    </row>
    <row r="1851" spans="1:6">
      <c r="A1851" s="157" t="s">
        <v>10697</v>
      </c>
      <c r="B1851" s="151" t="s">
        <v>10698</v>
      </c>
      <c r="C1851" s="151" t="s">
        <v>10699</v>
      </c>
      <c r="D1851" s="157" t="s">
        <v>10700</v>
      </c>
      <c r="E1851" s="151" t="s">
        <v>1777</v>
      </c>
      <c r="F1851" s="151" t="s">
        <v>3685</v>
      </c>
    </row>
    <row r="1852" spans="1:6">
      <c r="A1852" s="157" t="s">
        <v>10701</v>
      </c>
      <c r="B1852" s="151" t="s">
        <v>10702</v>
      </c>
      <c r="C1852" s="151" t="s">
        <v>10703</v>
      </c>
      <c r="D1852" s="157" t="s">
        <v>10704</v>
      </c>
      <c r="E1852" s="151" t="s">
        <v>10705</v>
      </c>
      <c r="F1852" s="151" t="s">
        <v>4837</v>
      </c>
    </row>
    <row r="1853" spans="1:6">
      <c r="A1853" s="157" t="s">
        <v>10706</v>
      </c>
      <c r="B1853" s="151" t="s">
        <v>10707</v>
      </c>
      <c r="C1853" s="151" t="s">
        <v>10708</v>
      </c>
      <c r="D1853" s="157" t="s">
        <v>10709</v>
      </c>
      <c r="E1853" s="151" t="s">
        <v>10705</v>
      </c>
      <c r="F1853" s="151" t="s">
        <v>8193</v>
      </c>
    </row>
    <row r="1854" spans="1:6">
      <c r="A1854" s="157" t="s">
        <v>10710</v>
      </c>
      <c r="B1854" s="151" t="s">
        <v>10711</v>
      </c>
      <c r="C1854" s="151" t="s">
        <v>10712</v>
      </c>
      <c r="D1854" s="157" t="s">
        <v>10713</v>
      </c>
      <c r="E1854" s="151" t="s">
        <v>4490</v>
      </c>
      <c r="F1854" s="151" t="s">
        <v>1778</v>
      </c>
    </row>
    <row r="1855" spans="1:6">
      <c r="A1855" s="157" t="s">
        <v>10714</v>
      </c>
      <c r="B1855" s="151" t="s">
        <v>10715</v>
      </c>
      <c r="C1855" s="151" t="s">
        <v>10716</v>
      </c>
      <c r="D1855" s="157" t="s">
        <v>10717</v>
      </c>
      <c r="E1855" s="151" t="s">
        <v>4490</v>
      </c>
      <c r="F1855" s="151" t="s">
        <v>3287</v>
      </c>
    </row>
    <row r="1856" spans="1:6">
      <c r="A1856" s="157" t="s">
        <v>10718</v>
      </c>
      <c r="B1856" s="151" t="s">
        <v>10719</v>
      </c>
      <c r="C1856" s="151" t="s">
        <v>10720</v>
      </c>
      <c r="D1856" s="157" t="s">
        <v>10721</v>
      </c>
      <c r="E1856" s="151" t="s">
        <v>1777</v>
      </c>
      <c r="F1856" s="151" t="s">
        <v>6243</v>
      </c>
    </row>
    <row r="1857" spans="1:6">
      <c r="A1857" s="157" t="s">
        <v>10722</v>
      </c>
      <c r="B1857" s="151" t="s">
        <v>10723</v>
      </c>
      <c r="C1857" s="151" t="s">
        <v>10724</v>
      </c>
      <c r="D1857" s="157" t="s">
        <v>10725</v>
      </c>
      <c r="E1857" s="151" t="s">
        <v>1777</v>
      </c>
      <c r="F1857" s="151" t="s">
        <v>10726</v>
      </c>
    </row>
    <row r="1858" spans="1:6">
      <c r="A1858" s="157" t="s">
        <v>10727</v>
      </c>
      <c r="B1858" s="151" t="s">
        <v>10728</v>
      </c>
      <c r="C1858" s="151" t="s">
        <v>10729</v>
      </c>
      <c r="D1858" s="157" t="s">
        <v>10730</v>
      </c>
      <c r="E1858" s="151" t="s">
        <v>1777</v>
      </c>
      <c r="F1858" s="151" t="s">
        <v>10731</v>
      </c>
    </row>
    <row r="1859" spans="1:6">
      <c r="A1859" s="157" t="s">
        <v>10732</v>
      </c>
      <c r="B1859" s="151" t="s">
        <v>10733</v>
      </c>
      <c r="C1859" s="151" t="s">
        <v>10720</v>
      </c>
      <c r="D1859" s="157" t="s">
        <v>10734</v>
      </c>
      <c r="E1859" s="151" t="s">
        <v>1777</v>
      </c>
      <c r="F1859" s="151" t="s">
        <v>10075</v>
      </c>
    </row>
    <row r="1860" spans="1:6">
      <c r="A1860" s="157" t="s">
        <v>10735</v>
      </c>
      <c r="B1860" s="151" t="s">
        <v>10736</v>
      </c>
      <c r="C1860" s="151" t="s">
        <v>10737</v>
      </c>
      <c r="D1860" s="157" t="s">
        <v>10738</v>
      </c>
      <c r="E1860" s="151" t="s">
        <v>10739</v>
      </c>
      <c r="F1860" s="151" t="s">
        <v>6161</v>
      </c>
    </row>
    <row r="1861" spans="1:6">
      <c r="A1861" s="157" t="s">
        <v>10740</v>
      </c>
      <c r="B1861" s="151" t="s">
        <v>10741</v>
      </c>
      <c r="C1861" s="151" t="s">
        <v>10742</v>
      </c>
      <c r="D1861" s="157" t="s">
        <v>10743</v>
      </c>
      <c r="E1861" s="151" t="s">
        <v>10744</v>
      </c>
      <c r="F1861" s="151" t="s">
        <v>10745</v>
      </c>
    </row>
    <row r="1862" spans="1:6">
      <c r="A1862" s="157" t="s">
        <v>10746</v>
      </c>
      <c r="B1862" s="151" t="s">
        <v>10747</v>
      </c>
      <c r="C1862" s="151" t="s">
        <v>10748</v>
      </c>
      <c r="D1862" s="157" t="s">
        <v>10749</v>
      </c>
      <c r="E1862" s="151" t="s">
        <v>10750</v>
      </c>
      <c r="F1862" s="151" t="s">
        <v>10751</v>
      </c>
    </row>
    <row r="1863" spans="1:6">
      <c r="A1863" s="157" t="s">
        <v>10752</v>
      </c>
      <c r="B1863" s="151" t="s">
        <v>10753</v>
      </c>
      <c r="C1863" s="151" t="s">
        <v>10754</v>
      </c>
      <c r="D1863" s="157" t="s">
        <v>10755</v>
      </c>
      <c r="E1863" s="151" t="s">
        <v>1777</v>
      </c>
      <c r="F1863" s="151" t="s">
        <v>7356</v>
      </c>
    </row>
    <row r="1864" spans="1:6">
      <c r="A1864" s="157" t="s">
        <v>10756</v>
      </c>
      <c r="B1864" s="151" t="s">
        <v>10757</v>
      </c>
      <c r="C1864" s="151" t="s">
        <v>10758</v>
      </c>
      <c r="D1864" s="157" t="s">
        <v>10759</v>
      </c>
      <c r="E1864" s="151" t="s">
        <v>3040</v>
      </c>
      <c r="F1864" s="151" t="s">
        <v>3287</v>
      </c>
    </row>
    <row r="1865" spans="1:6">
      <c r="A1865" s="157" t="s">
        <v>10760</v>
      </c>
      <c r="B1865" s="151" t="s">
        <v>10761</v>
      </c>
      <c r="C1865" s="151" t="s">
        <v>10762</v>
      </c>
      <c r="D1865" s="157" t="s">
        <v>10763</v>
      </c>
      <c r="E1865" s="151" t="s">
        <v>1777</v>
      </c>
      <c r="F1865" s="151" t="s">
        <v>3086</v>
      </c>
    </row>
    <row r="1866" spans="1:6">
      <c r="A1866" s="157" t="s">
        <v>10764</v>
      </c>
      <c r="B1866" s="151" t="s">
        <v>10765</v>
      </c>
      <c r="C1866" s="151" t="s">
        <v>10766</v>
      </c>
      <c r="D1866" s="157" t="s">
        <v>10767</v>
      </c>
      <c r="E1866" s="151" t="s">
        <v>1777</v>
      </c>
      <c r="F1866" s="151" t="s">
        <v>10768</v>
      </c>
    </row>
    <row r="1867" spans="1:6">
      <c r="A1867" s="157" t="s">
        <v>10769</v>
      </c>
      <c r="B1867" s="151" t="s">
        <v>10770</v>
      </c>
      <c r="C1867" s="151" t="s">
        <v>10771</v>
      </c>
      <c r="D1867" s="157" t="s">
        <v>10772</v>
      </c>
      <c r="E1867" s="151" t="s">
        <v>2907</v>
      </c>
      <c r="F1867" s="151" t="s">
        <v>1906</v>
      </c>
    </row>
    <row r="1868" spans="1:6">
      <c r="A1868" s="157" t="s">
        <v>10773</v>
      </c>
      <c r="B1868" s="151" t="s">
        <v>10774</v>
      </c>
      <c r="C1868" s="151" t="s">
        <v>10775</v>
      </c>
      <c r="D1868" s="157" t="s">
        <v>10776</v>
      </c>
      <c r="E1868" s="151" t="s">
        <v>1957</v>
      </c>
      <c r="F1868" s="151" t="s">
        <v>9992</v>
      </c>
    </row>
    <row r="1869" spans="1:6">
      <c r="A1869" s="157" t="s">
        <v>10777</v>
      </c>
      <c r="B1869" s="151" t="s">
        <v>10778</v>
      </c>
      <c r="C1869" s="151" t="s">
        <v>10779</v>
      </c>
      <c r="D1869" s="157" t="s">
        <v>10780</v>
      </c>
      <c r="E1869" s="151" t="s">
        <v>1651</v>
      </c>
      <c r="F1869" s="151" t="s">
        <v>4228</v>
      </c>
    </row>
    <row r="1870" spans="1:6">
      <c r="A1870" s="157" t="s">
        <v>10781</v>
      </c>
      <c r="B1870" s="151" t="s">
        <v>10782</v>
      </c>
      <c r="C1870" s="151" t="s">
        <v>10783</v>
      </c>
      <c r="D1870" s="157" t="s">
        <v>10784</v>
      </c>
      <c r="E1870" s="151" t="s">
        <v>1828</v>
      </c>
      <c r="F1870" s="151" t="s">
        <v>10785</v>
      </c>
    </row>
    <row r="1871" spans="1:6">
      <c r="A1871" s="157" t="s">
        <v>10786</v>
      </c>
      <c r="B1871" s="151" t="s">
        <v>10787</v>
      </c>
      <c r="C1871" s="151" t="s">
        <v>10788</v>
      </c>
      <c r="D1871" s="157" t="s">
        <v>8512</v>
      </c>
      <c r="E1871" s="151" t="s">
        <v>2822</v>
      </c>
      <c r="F1871" s="151" t="s">
        <v>2000</v>
      </c>
    </row>
    <row r="1872" spans="1:6">
      <c r="A1872" s="157" t="s">
        <v>10789</v>
      </c>
      <c r="B1872" s="151" t="s">
        <v>10790</v>
      </c>
      <c r="C1872" s="151" t="s">
        <v>10791</v>
      </c>
      <c r="D1872" s="157" t="s">
        <v>10792</v>
      </c>
      <c r="E1872" s="151" t="s">
        <v>1692</v>
      </c>
      <c r="F1872" s="151" t="s">
        <v>2600</v>
      </c>
    </row>
    <row r="1873" spans="1:6">
      <c r="A1873" s="157" t="s">
        <v>10793</v>
      </c>
      <c r="B1873" s="151" t="s">
        <v>10794</v>
      </c>
      <c r="C1873" s="151" t="s">
        <v>10795</v>
      </c>
      <c r="D1873" s="157" t="s">
        <v>10796</v>
      </c>
      <c r="E1873" s="151" t="s">
        <v>1642</v>
      </c>
      <c r="F1873" s="151" t="s">
        <v>4050</v>
      </c>
    </row>
    <row r="1874" spans="1:6">
      <c r="A1874" s="157" t="s">
        <v>10797</v>
      </c>
      <c r="B1874" s="151" t="s">
        <v>10798</v>
      </c>
      <c r="C1874" s="151" t="s">
        <v>10799</v>
      </c>
      <c r="D1874" s="157" t="s">
        <v>10800</v>
      </c>
      <c r="E1874" s="151" t="s">
        <v>1642</v>
      </c>
      <c r="F1874" s="151" t="s">
        <v>9684</v>
      </c>
    </row>
    <row r="1875" spans="1:6">
      <c r="A1875" s="157" t="s">
        <v>10801</v>
      </c>
      <c r="B1875" s="151" t="s">
        <v>10802</v>
      </c>
      <c r="C1875" s="151" t="s">
        <v>10803</v>
      </c>
      <c r="D1875" s="157" t="s">
        <v>10804</v>
      </c>
      <c r="E1875" s="151" t="s">
        <v>10805</v>
      </c>
      <c r="F1875" s="151" t="s">
        <v>10806</v>
      </c>
    </row>
    <row r="1876" spans="1:6">
      <c r="A1876" s="157" t="s">
        <v>10807</v>
      </c>
      <c r="B1876" s="151" t="s">
        <v>10808</v>
      </c>
      <c r="C1876" s="151" t="s">
        <v>10809</v>
      </c>
      <c r="D1876" s="157" t="s">
        <v>10810</v>
      </c>
      <c r="E1876" s="151" t="s">
        <v>3211</v>
      </c>
      <c r="F1876" s="151" t="s">
        <v>5762</v>
      </c>
    </row>
    <row r="1877" spans="1:6">
      <c r="A1877" s="157" t="s">
        <v>10811</v>
      </c>
      <c r="B1877" s="151" t="s">
        <v>10812</v>
      </c>
      <c r="C1877" s="151" t="s">
        <v>10813</v>
      </c>
      <c r="D1877" s="157" t="s">
        <v>10814</v>
      </c>
      <c r="E1877" s="151" t="s">
        <v>6834</v>
      </c>
      <c r="F1877" s="151" t="s">
        <v>10815</v>
      </c>
    </row>
    <row r="1878" spans="1:6">
      <c r="A1878" s="157" t="s">
        <v>10816</v>
      </c>
      <c r="B1878" s="151" t="s">
        <v>10817</v>
      </c>
      <c r="C1878" s="151" t="s">
        <v>10818</v>
      </c>
      <c r="D1878" s="157" t="s">
        <v>10819</v>
      </c>
      <c r="E1878" s="151" t="s">
        <v>2498</v>
      </c>
      <c r="F1878" s="151" t="s">
        <v>3365</v>
      </c>
    </row>
    <row r="1879" spans="1:6">
      <c r="A1879" s="157" t="s">
        <v>10820</v>
      </c>
      <c r="B1879" s="151" t="s">
        <v>10821</v>
      </c>
      <c r="C1879" s="151" t="s">
        <v>10822</v>
      </c>
      <c r="D1879" s="157" t="s">
        <v>10823</v>
      </c>
      <c r="E1879" s="151" t="s">
        <v>5239</v>
      </c>
      <c r="F1879" s="151" t="s">
        <v>2143</v>
      </c>
    </row>
    <row r="1880" spans="1:6">
      <c r="A1880" s="157" t="s">
        <v>10824</v>
      </c>
      <c r="B1880" s="151" t="s">
        <v>10825</v>
      </c>
      <c r="C1880" s="151" t="s">
        <v>10826</v>
      </c>
      <c r="D1880" s="157" t="s">
        <v>10827</v>
      </c>
      <c r="E1880" s="151" t="s">
        <v>5239</v>
      </c>
      <c r="F1880" s="151" t="s">
        <v>2072</v>
      </c>
    </row>
    <row r="1881" spans="1:6">
      <c r="A1881" s="157" t="s">
        <v>10828</v>
      </c>
      <c r="B1881" s="151" t="s">
        <v>10829</v>
      </c>
      <c r="C1881" s="151" t="s">
        <v>10830</v>
      </c>
      <c r="D1881" s="157" t="s">
        <v>10831</v>
      </c>
      <c r="E1881" s="151" t="s">
        <v>9272</v>
      </c>
      <c r="F1881" s="151" t="s">
        <v>4765</v>
      </c>
    </row>
    <row r="1882" spans="1:6">
      <c r="A1882" s="157" t="s">
        <v>10832</v>
      </c>
      <c r="B1882" s="151" t="s">
        <v>10833</v>
      </c>
      <c r="C1882" s="151" t="s">
        <v>10834</v>
      </c>
      <c r="D1882" s="157" t="s">
        <v>5337</v>
      </c>
      <c r="E1882" s="151" t="s">
        <v>2498</v>
      </c>
      <c r="F1882" s="151" t="s">
        <v>5338</v>
      </c>
    </row>
    <row r="1883" spans="1:6">
      <c r="A1883" s="157" t="s">
        <v>10835</v>
      </c>
      <c r="B1883" s="151" t="s">
        <v>10836</v>
      </c>
      <c r="C1883" s="151" t="s">
        <v>10837</v>
      </c>
      <c r="D1883" s="157" t="s">
        <v>10838</v>
      </c>
      <c r="E1883" s="151" t="s">
        <v>1647</v>
      </c>
      <c r="F1883" s="151" t="s">
        <v>7240</v>
      </c>
    </row>
    <row r="1884" spans="1:6">
      <c r="A1884" s="157" t="s">
        <v>10839</v>
      </c>
      <c r="B1884" s="151" t="s">
        <v>10840</v>
      </c>
      <c r="C1884" s="151" t="s">
        <v>10841</v>
      </c>
      <c r="D1884" s="157" t="s">
        <v>10842</v>
      </c>
      <c r="E1884" s="151" t="s">
        <v>2137</v>
      </c>
      <c r="F1884" s="151" t="s">
        <v>5860</v>
      </c>
    </row>
    <row r="1885" spans="1:6">
      <c r="A1885" s="157" t="s">
        <v>10843</v>
      </c>
      <c r="B1885" s="151" t="s">
        <v>10844</v>
      </c>
      <c r="C1885" s="151" t="s">
        <v>10845</v>
      </c>
      <c r="D1885" s="157" t="s">
        <v>10846</v>
      </c>
      <c r="E1885" s="151" t="s">
        <v>2498</v>
      </c>
      <c r="F1885" s="151" t="s">
        <v>6243</v>
      </c>
    </row>
    <row r="1886" spans="1:6">
      <c r="A1886" s="157" t="s">
        <v>10847</v>
      </c>
      <c r="B1886" s="151" t="s">
        <v>10848</v>
      </c>
      <c r="C1886" s="151" t="s">
        <v>10849</v>
      </c>
      <c r="D1886" s="157" t="s">
        <v>10850</v>
      </c>
      <c r="E1886" s="151" t="s">
        <v>3679</v>
      </c>
      <c r="F1886" s="151" t="s">
        <v>6184</v>
      </c>
    </row>
    <row r="1887" spans="1:6">
      <c r="A1887" s="157" t="s">
        <v>10851</v>
      </c>
      <c r="B1887" s="151" t="s">
        <v>10852</v>
      </c>
      <c r="C1887" s="151" t="s">
        <v>10853</v>
      </c>
      <c r="D1887" s="157" t="s">
        <v>10854</v>
      </c>
      <c r="E1887" s="151" t="s">
        <v>3679</v>
      </c>
      <c r="F1887" s="151" t="s">
        <v>6243</v>
      </c>
    </row>
    <row r="1888" spans="1:6">
      <c r="A1888" s="157" t="s">
        <v>10855</v>
      </c>
      <c r="B1888" s="151" t="s">
        <v>10856</v>
      </c>
      <c r="C1888" s="151" t="s">
        <v>10857</v>
      </c>
      <c r="D1888" s="157" t="s">
        <v>10858</v>
      </c>
      <c r="E1888" s="151" t="s">
        <v>2867</v>
      </c>
      <c r="F1888" s="151" t="s">
        <v>10859</v>
      </c>
    </row>
    <row r="1889" spans="1:6">
      <c r="A1889" s="157" t="s">
        <v>10860</v>
      </c>
      <c r="B1889" s="151" t="s">
        <v>10861</v>
      </c>
      <c r="C1889" s="151" t="s">
        <v>10862</v>
      </c>
      <c r="D1889" s="157" t="s">
        <v>10863</v>
      </c>
      <c r="E1889" s="151" t="s">
        <v>6019</v>
      </c>
      <c r="F1889" s="151" t="s">
        <v>1656</v>
      </c>
    </row>
    <row r="1890" spans="1:6">
      <c r="A1890" s="157" t="s">
        <v>10864</v>
      </c>
      <c r="B1890" s="151" t="s">
        <v>10865</v>
      </c>
      <c r="C1890" s="151" t="s">
        <v>10866</v>
      </c>
      <c r="D1890" s="157" t="s">
        <v>10867</v>
      </c>
      <c r="E1890" s="151" t="s">
        <v>1647</v>
      </c>
      <c r="F1890" s="151" t="s">
        <v>5757</v>
      </c>
    </row>
    <row r="1891" spans="1:6">
      <c r="A1891" s="157" t="s">
        <v>10868</v>
      </c>
      <c r="B1891" s="151" t="s">
        <v>10869</v>
      </c>
      <c r="C1891" s="151" t="s">
        <v>10870</v>
      </c>
      <c r="D1891" s="157" t="s">
        <v>10871</v>
      </c>
      <c r="E1891" s="151" t="s">
        <v>10872</v>
      </c>
      <c r="F1891" s="151" t="s">
        <v>4944</v>
      </c>
    </row>
    <row r="1892" spans="1:6">
      <c r="A1892" s="157" t="s">
        <v>10873</v>
      </c>
      <c r="B1892" s="151" t="s">
        <v>10874</v>
      </c>
      <c r="C1892" s="151" t="s">
        <v>10875</v>
      </c>
      <c r="D1892" s="157" t="s">
        <v>10876</v>
      </c>
      <c r="E1892" s="151" t="s">
        <v>7033</v>
      </c>
      <c r="F1892" s="151" t="s">
        <v>10877</v>
      </c>
    </row>
    <row r="1893" spans="1:6">
      <c r="A1893" s="157" t="s">
        <v>10878</v>
      </c>
      <c r="B1893" s="151" t="s">
        <v>10879</v>
      </c>
      <c r="C1893" s="151" t="s">
        <v>10880</v>
      </c>
      <c r="D1893" s="157" t="s">
        <v>10881</v>
      </c>
      <c r="E1893" s="151" t="s">
        <v>1863</v>
      </c>
      <c r="F1893" s="151" t="s">
        <v>2070</v>
      </c>
    </row>
    <row r="1894" spans="1:6">
      <c r="A1894" s="157" t="s">
        <v>10882</v>
      </c>
      <c r="B1894" s="151" t="s">
        <v>10883</v>
      </c>
      <c r="C1894" s="151" t="s">
        <v>10884</v>
      </c>
      <c r="D1894" s="157" t="s">
        <v>10885</v>
      </c>
      <c r="E1894" s="151" t="s">
        <v>4197</v>
      </c>
      <c r="F1894" s="151" t="s">
        <v>2302</v>
      </c>
    </row>
    <row r="1895" spans="1:6">
      <c r="A1895" s="157" t="s">
        <v>10886</v>
      </c>
      <c r="B1895" s="151" t="s">
        <v>10887</v>
      </c>
      <c r="C1895" s="151" t="s">
        <v>10888</v>
      </c>
      <c r="D1895" s="157" t="s">
        <v>10889</v>
      </c>
      <c r="E1895" s="151" t="s">
        <v>3023</v>
      </c>
      <c r="F1895" s="151" t="s">
        <v>2891</v>
      </c>
    </row>
    <row r="1896" spans="1:6">
      <c r="A1896" s="157" t="s">
        <v>10890</v>
      </c>
      <c r="B1896" s="151" t="s">
        <v>10891</v>
      </c>
      <c r="C1896" s="151" t="s">
        <v>10892</v>
      </c>
      <c r="D1896" s="157" t="s">
        <v>10893</v>
      </c>
      <c r="E1896" s="151" t="s">
        <v>2069</v>
      </c>
      <c r="F1896" s="151" t="s">
        <v>8001</v>
      </c>
    </row>
    <row r="1897" spans="1:6">
      <c r="A1897" s="157" t="s">
        <v>10894</v>
      </c>
      <c r="B1897" s="151" t="s">
        <v>10895</v>
      </c>
      <c r="C1897" s="151" t="s">
        <v>10896</v>
      </c>
      <c r="D1897" s="157" t="s">
        <v>10897</v>
      </c>
      <c r="E1897" s="151" t="s">
        <v>9057</v>
      </c>
      <c r="F1897" s="151" t="s">
        <v>10898</v>
      </c>
    </row>
    <row r="1898" spans="1:6">
      <c r="A1898" s="157" t="s">
        <v>10899</v>
      </c>
      <c r="B1898" s="151" t="s">
        <v>10900</v>
      </c>
      <c r="C1898" s="151" t="s">
        <v>10901</v>
      </c>
      <c r="D1898" s="157" t="s">
        <v>10902</v>
      </c>
      <c r="E1898" s="151" t="s">
        <v>4257</v>
      </c>
      <c r="F1898" s="151" t="s">
        <v>6243</v>
      </c>
    </row>
    <row r="1899" spans="1:6">
      <c r="A1899" s="157" t="s">
        <v>10903</v>
      </c>
      <c r="B1899" s="151" t="s">
        <v>10904</v>
      </c>
      <c r="C1899" s="151" t="s">
        <v>10905</v>
      </c>
      <c r="D1899" s="157" t="s">
        <v>10906</v>
      </c>
      <c r="E1899" s="151" t="s">
        <v>10907</v>
      </c>
      <c r="F1899" s="151" t="s">
        <v>10075</v>
      </c>
    </row>
    <row r="1900" spans="1:6">
      <c r="A1900" s="157" t="s">
        <v>10908</v>
      </c>
      <c r="B1900" s="151" t="s">
        <v>10909</v>
      </c>
      <c r="C1900" s="151" t="s">
        <v>10910</v>
      </c>
      <c r="D1900" s="157" t="s">
        <v>10911</v>
      </c>
      <c r="E1900" s="151" t="s">
        <v>5880</v>
      </c>
      <c r="F1900" s="151" t="s">
        <v>10912</v>
      </c>
    </row>
    <row r="1901" spans="1:6">
      <c r="A1901" s="157" t="s">
        <v>10913</v>
      </c>
      <c r="B1901" s="151" t="s">
        <v>10914</v>
      </c>
      <c r="C1901" s="151" t="s">
        <v>10915</v>
      </c>
      <c r="D1901" s="157" t="s">
        <v>10916</v>
      </c>
      <c r="E1901" s="151" t="s">
        <v>1684</v>
      </c>
      <c r="F1901" s="151" t="s">
        <v>2971</v>
      </c>
    </row>
    <row r="1902" spans="1:6">
      <c r="A1902" s="157" t="s">
        <v>10917</v>
      </c>
      <c r="B1902" s="151" t="s">
        <v>10918</v>
      </c>
      <c r="C1902" s="151" t="s">
        <v>10919</v>
      </c>
      <c r="D1902" s="157" t="s">
        <v>10920</v>
      </c>
      <c r="E1902" s="151" t="s">
        <v>1684</v>
      </c>
      <c r="F1902" s="151" t="s">
        <v>4344</v>
      </c>
    </row>
    <row r="1903" spans="1:6">
      <c r="A1903" s="157" t="s">
        <v>10921</v>
      </c>
      <c r="B1903" s="151" t="s">
        <v>10922</v>
      </c>
      <c r="C1903" s="151" t="s">
        <v>10923</v>
      </c>
      <c r="D1903" s="157" t="s">
        <v>10924</v>
      </c>
      <c r="E1903" s="151" t="s">
        <v>6489</v>
      </c>
      <c r="F1903" s="151" t="s">
        <v>6243</v>
      </c>
    </row>
    <row r="1904" spans="1:6">
      <c r="A1904" s="157" t="s">
        <v>10925</v>
      </c>
      <c r="B1904" s="151" t="s">
        <v>10926</v>
      </c>
      <c r="C1904" s="151" t="s">
        <v>10927</v>
      </c>
      <c r="D1904" s="157" t="s">
        <v>10928</v>
      </c>
      <c r="E1904" s="151" t="s">
        <v>3141</v>
      </c>
      <c r="F1904" s="151" t="s">
        <v>6835</v>
      </c>
    </row>
    <row r="1905" spans="1:6">
      <c r="A1905" s="157" t="s">
        <v>10929</v>
      </c>
      <c r="B1905" s="151" t="s">
        <v>10930</v>
      </c>
      <c r="C1905" s="151" t="s">
        <v>10931</v>
      </c>
      <c r="D1905" s="157" t="s">
        <v>10932</v>
      </c>
      <c r="E1905" s="151" t="s">
        <v>5239</v>
      </c>
      <c r="F1905" s="151" t="s">
        <v>10933</v>
      </c>
    </row>
    <row r="1906" spans="1:6">
      <c r="A1906" s="157" t="s">
        <v>10934</v>
      </c>
      <c r="B1906" s="151" t="s">
        <v>10935</v>
      </c>
      <c r="C1906" s="151" t="s">
        <v>10936</v>
      </c>
      <c r="D1906" s="157" t="s">
        <v>10937</v>
      </c>
      <c r="E1906" s="151" t="s">
        <v>6160</v>
      </c>
      <c r="F1906" s="151" t="s">
        <v>1685</v>
      </c>
    </row>
    <row r="1907" spans="1:6">
      <c r="A1907" s="157" t="s">
        <v>10938</v>
      </c>
      <c r="B1907" s="151" t="s">
        <v>10939</v>
      </c>
      <c r="C1907" s="151" t="s">
        <v>10940</v>
      </c>
      <c r="D1907" s="157" t="s">
        <v>10941</v>
      </c>
      <c r="E1907" s="151" t="s">
        <v>3396</v>
      </c>
      <c r="F1907" s="151" t="s">
        <v>10942</v>
      </c>
    </row>
    <row r="1908" spans="1:6">
      <c r="A1908" s="157" t="s">
        <v>10943</v>
      </c>
      <c r="B1908" s="151" t="s">
        <v>10944</v>
      </c>
      <c r="C1908" s="151" t="s">
        <v>10945</v>
      </c>
      <c r="D1908" s="157" t="s">
        <v>10946</v>
      </c>
      <c r="E1908" s="151" t="s">
        <v>3396</v>
      </c>
      <c r="F1908" s="151" t="s">
        <v>2222</v>
      </c>
    </row>
    <row r="1909" spans="1:6">
      <c r="A1909" s="157" t="s">
        <v>10947</v>
      </c>
      <c r="B1909" s="151" t="s">
        <v>10948</v>
      </c>
      <c r="C1909" s="151" t="s">
        <v>10949</v>
      </c>
      <c r="D1909" s="157" t="s">
        <v>10950</v>
      </c>
      <c r="E1909" s="151" t="s">
        <v>4628</v>
      </c>
      <c r="F1909" s="151" t="s">
        <v>4443</v>
      </c>
    </row>
    <row r="1910" spans="1:6">
      <c r="A1910" s="157" t="s">
        <v>10951</v>
      </c>
      <c r="B1910" s="151" t="s">
        <v>10952</v>
      </c>
      <c r="C1910" s="151" t="s">
        <v>10953</v>
      </c>
      <c r="D1910" s="157" t="s">
        <v>10954</v>
      </c>
      <c r="E1910" s="151" t="s">
        <v>3017</v>
      </c>
      <c r="F1910" s="151" t="s">
        <v>2605</v>
      </c>
    </row>
    <row r="1911" spans="1:6">
      <c r="A1911" s="157" t="s">
        <v>10955</v>
      </c>
      <c r="B1911" s="151" t="s">
        <v>10956</v>
      </c>
      <c r="C1911" s="151" t="s">
        <v>10953</v>
      </c>
      <c r="D1911" s="157" t="s">
        <v>10957</v>
      </c>
      <c r="E1911" s="151" t="s">
        <v>3017</v>
      </c>
      <c r="F1911" s="151" t="s">
        <v>2946</v>
      </c>
    </row>
    <row r="1912" spans="1:6">
      <c r="A1912" s="157" t="s">
        <v>10958</v>
      </c>
      <c r="B1912" s="151" t="s">
        <v>10959</v>
      </c>
      <c r="C1912" s="151" t="s">
        <v>10960</v>
      </c>
      <c r="D1912" s="157" t="s">
        <v>10961</v>
      </c>
      <c r="E1912" s="151" t="s">
        <v>3710</v>
      </c>
      <c r="F1912" s="151" t="s">
        <v>7996</v>
      </c>
    </row>
    <row r="1913" spans="1:6">
      <c r="A1913" s="157" t="s">
        <v>10962</v>
      </c>
      <c r="B1913" s="151" t="s">
        <v>10963</v>
      </c>
      <c r="C1913" s="151" t="s">
        <v>10964</v>
      </c>
      <c r="D1913" s="157" t="s">
        <v>10965</v>
      </c>
      <c r="E1913" s="151" t="s">
        <v>1642</v>
      </c>
      <c r="F1913" s="151" t="s">
        <v>10966</v>
      </c>
    </row>
    <row r="1914" spans="1:6">
      <c r="A1914" s="157" t="s">
        <v>10967</v>
      </c>
      <c r="B1914" s="151" t="s">
        <v>10968</v>
      </c>
      <c r="C1914" s="151" t="s">
        <v>10969</v>
      </c>
      <c r="D1914" s="157" t="s">
        <v>10970</v>
      </c>
      <c r="E1914" s="151" t="s">
        <v>7033</v>
      </c>
      <c r="F1914" s="151" t="s">
        <v>10971</v>
      </c>
    </row>
    <row r="1915" spans="1:6">
      <c r="A1915" s="157" t="s">
        <v>10972</v>
      </c>
      <c r="B1915" s="151" t="s">
        <v>10973</v>
      </c>
      <c r="C1915" s="151" t="s">
        <v>10974</v>
      </c>
      <c r="D1915" s="157" t="s">
        <v>10975</v>
      </c>
      <c r="E1915" s="151" t="s">
        <v>2498</v>
      </c>
      <c r="F1915" s="151" t="s">
        <v>4176</v>
      </c>
    </row>
    <row r="1916" spans="1:6">
      <c r="A1916" s="157" t="s">
        <v>10976</v>
      </c>
      <c r="B1916" s="151" t="s">
        <v>10977</v>
      </c>
      <c r="C1916" s="151" t="s">
        <v>10978</v>
      </c>
      <c r="D1916" s="157" t="s">
        <v>10979</v>
      </c>
      <c r="E1916" s="151" t="s">
        <v>1647</v>
      </c>
      <c r="F1916" s="151" t="s">
        <v>10980</v>
      </c>
    </row>
    <row r="1917" spans="1:6">
      <c r="A1917" s="157" t="s">
        <v>10981</v>
      </c>
      <c r="B1917" s="151" t="s">
        <v>10982</v>
      </c>
      <c r="C1917" s="151" t="s">
        <v>10983</v>
      </c>
      <c r="D1917" s="157" t="s">
        <v>10984</v>
      </c>
      <c r="E1917" s="151" t="s">
        <v>9707</v>
      </c>
      <c r="F1917" s="151" t="s">
        <v>3148</v>
      </c>
    </row>
    <row r="1918" spans="1:6">
      <c r="A1918" s="157" t="s">
        <v>10985</v>
      </c>
      <c r="B1918" s="151" t="s">
        <v>10986</v>
      </c>
      <c r="C1918" s="151" t="s">
        <v>10987</v>
      </c>
      <c r="D1918" s="157" t="s">
        <v>10988</v>
      </c>
      <c r="E1918" s="151" t="s">
        <v>1647</v>
      </c>
      <c r="F1918" s="151" t="s">
        <v>4571</v>
      </c>
    </row>
    <row r="1919" spans="1:6">
      <c r="A1919" s="157" t="s">
        <v>10989</v>
      </c>
      <c r="B1919" s="151" t="s">
        <v>10990</v>
      </c>
      <c r="C1919" s="151" t="s">
        <v>10991</v>
      </c>
      <c r="D1919" s="157" t="s">
        <v>10992</v>
      </c>
      <c r="E1919" s="151" t="s">
        <v>2498</v>
      </c>
      <c r="F1919" s="151" t="s">
        <v>8001</v>
      </c>
    </row>
    <row r="1920" spans="1:6">
      <c r="A1920" s="157" t="s">
        <v>10993</v>
      </c>
      <c r="B1920" s="151" t="s">
        <v>10994</v>
      </c>
      <c r="C1920" s="151" t="s">
        <v>10995</v>
      </c>
      <c r="D1920" s="157" t="s">
        <v>10996</v>
      </c>
      <c r="E1920" s="151" t="s">
        <v>4764</v>
      </c>
      <c r="F1920" s="151" t="s">
        <v>4030</v>
      </c>
    </row>
    <row r="1921" spans="1:6">
      <c r="A1921" s="157" t="s">
        <v>10997</v>
      </c>
      <c r="B1921" s="151" t="s">
        <v>10998</v>
      </c>
      <c r="C1921" s="151" t="s">
        <v>10999</v>
      </c>
      <c r="D1921" s="157" t="s">
        <v>11000</v>
      </c>
      <c r="E1921" s="151" t="s">
        <v>4764</v>
      </c>
      <c r="F1921" s="151" t="s">
        <v>5338</v>
      </c>
    </row>
    <row r="1922" spans="1:6">
      <c r="A1922" s="157" t="s">
        <v>11001</v>
      </c>
      <c r="B1922" s="151" t="s">
        <v>11002</v>
      </c>
      <c r="C1922" s="151" t="s">
        <v>11003</v>
      </c>
      <c r="D1922" s="157" t="s">
        <v>11004</v>
      </c>
      <c r="E1922" s="151" t="s">
        <v>7033</v>
      </c>
      <c r="F1922" s="151" t="s">
        <v>11005</v>
      </c>
    </row>
    <row r="1923" spans="1:6">
      <c r="A1923" s="157" t="s">
        <v>11006</v>
      </c>
      <c r="B1923" s="151" t="s">
        <v>11007</v>
      </c>
      <c r="C1923" s="151" t="s">
        <v>11008</v>
      </c>
      <c r="D1923" s="157" t="s">
        <v>11009</v>
      </c>
      <c r="E1923" s="151" t="s">
        <v>1642</v>
      </c>
      <c r="F1923" s="151" t="s">
        <v>3258</v>
      </c>
    </row>
    <row r="1924" spans="1:6">
      <c r="A1924" s="157" t="s">
        <v>11010</v>
      </c>
      <c r="B1924" s="151" t="s">
        <v>11011</v>
      </c>
      <c r="C1924" s="151" t="s">
        <v>11012</v>
      </c>
      <c r="D1924" s="157" t="s">
        <v>11013</v>
      </c>
      <c r="E1924" s="151" t="s">
        <v>3679</v>
      </c>
      <c r="F1924" s="151" t="s">
        <v>7996</v>
      </c>
    </row>
    <row r="1925" spans="1:6">
      <c r="A1925" s="157" t="s">
        <v>11014</v>
      </c>
      <c r="B1925" s="151" t="s">
        <v>11015</v>
      </c>
      <c r="C1925" s="151" t="s">
        <v>11016</v>
      </c>
      <c r="D1925" s="157" t="s">
        <v>11017</v>
      </c>
      <c r="E1925" s="151" t="s">
        <v>11018</v>
      </c>
      <c r="F1925" s="151" t="s">
        <v>2072</v>
      </c>
    </row>
    <row r="1926" spans="1:6">
      <c r="A1926" s="157" t="s">
        <v>11019</v>
      </c>
      <c r="B1926" s="151" t="s">
        <v>11020</v>
      </c>
      <c r="C1926" s="151" t="s">
        <v>11021</v>
      </c>
      <c r="D1926" s="157" t="s">
        <v>11022</v>
      </c>
      <c r="E1926" s="151" t="s">
        <v>2765</v>
      </c>
      <c r="F1926" s="151" t="s">
        <v>11023</v>
      </c>
    </row>
    <row r="1927" spans="1:6">
      <c r="A1927" s="157" t="s">
        <v>11024</v>
      </c>
      <c r="B1927" s="151" t="s">
        <v>11025</v>
      </c>
      <c r="C1927" s="151" t="s">
        <v>11026</v>
      </c>
      <c r="D1927" s="157" t="s">
        <v>11027</v>
      </c>
      <c r="E1927" s="151" t="s">
        <v>1978</v>
      </c>
      <c r="F1927" s="151" t="s">
        <v>10898</v>
      </c>
    </row>
    <row r="1928" spans="1:6">
      <c r="A1928" s="157" t="s">
        <v>11028</v>
      </c>
      <c r="B1928" s="151" t="s">
        <v>11029</v>
      </c>
      <c r="C1928" s="151" t="s">
        <v>11030</v>
      </c>
      <c r="D1928" s="157" t="s">
        <v>11031</v>
      </c>
      <c r="E1928" s="151" t="s">
        <v>2498</v>
      </c>
      <c r="F1928" s="151" t="s">
        <v>7264</v>
      </c>
    </row>
    <row r="1929" spans="1:6">
      <c r="A1929" s="157" t="s">
        <v>11032</v>
      </c>
      <c r="B1929" s="151" t="s">
        <v>11033</v>
      </c>
      <c r="C1929" s="151" t="s">
        <v>11034</v>
      </c>
      <c r="D1929" s="157" t="s">
        <v>11035</v>
      </c>
      <c r="E1929" s="151" t="s">
        <v>3791</v>
      </c>
      <c r="F1929" s="151" t="s">
        <v>3610</v>
      </c>
    </row>
    <row r="1930" spans="1:6">
      <c r="A1930" s="157" t="s">
        <v>11036</v>
      </c>
      <c r="B1930" s="151" t="s">
        <v>11037</v>
      </c>
      <c r="C1930" s="151" t="s">
        <v>11038</v>
      </c>
      <c r="D1930" s="157" t="s">
        <v>11039</v>
      </c>
      <c r="E1930" s="151" t="s">
        <v>3268</v>
      </c>
      <c r="F1930" s="151" t="s">
        <v>11040</v>
      </c>
    </row>
    <row r="1931" spans="1:6">
      <c r="A1931" s="157" t="s">
        <v>11041</v>
      </c>
      <c r="B1931" s="151" t="s">
        <v>11042</v>
      </c>
      <c r="C1931" s="151" t="s">
        <v>11043</v>
      </c>
      <c r="D1931" s="157" t="s">
        <v>11044</v>
      </c>
      <c r="E1931" s="151" t="s">
        <v>2044</v>
      </c>
      <c r="F1931" s="151" t="s">
        <v>4030</v>
      </c>
    </row>
    <row r="1932" spans="1:6">
      <c r="A1932" s="157" t="s">
        <v>11045</v>
      </c>
      <c r="B1932" s="151" t="s">
        <v>11046</v>
      </c>
      <c r="C1932" s="151" t="s">
        <v>11047</v>
      </c>
      <c r="D1932" s="157" t="s">
        <v>11048</v>
      </c>
      <c r="E1932" s="151" t="s">
        <v>5535</v>
      </c>
      <c r="F1932" s="151" t="s">
        <v>3680</v>
      </c>
    </row>
    <row r="1933" spans="1:6">
      <c r="A1933" s="157" t="s">
        <v>11049</v>
      </c>
      <c r="B1933" s="151" t="s">
        <v>11050</v>
      </c>
      <c r="C1933" s="151" t="s">
        <v>11051</v>
      </c>
      <c r="D1933" s="157" t="s">
        <v>11052</v>
      </c>
      <c r="E1933" s="151" t="s">
        <v>9272</v>
      </c>
      <c r="F1933" s="151" t="s">
        <v>11053</v>
      </c>
    </row>
    <row r="1934" spans="1:6">
      <c r="A1934" s="157" t="s">
        <v>11054</v>
      </c>
      <c r="B1934" s="151" t="s">
        <v>11055</v>
      </c>
      <c r="C1934" s="151" t="s">
        <v>11056</v>
      </c>
      <c r="D1934" s="157" t="s">
        <v>11057</v>
      </c>
      <c r="E1934" s="151" t="s">
        <v>2498</v>
      </c>
      <c r="F1934" s="151" t="s">
        <v>11058</v>
      </c>
    </row>
    <row r="1935" spans="1:6">
      <c r="A1935" s="157" t="s">
        <v>11059</v>
      </c>
      <c r="B1935" s="151" t="s">
        <v>11060</v>
      </c>
      <c r="C1935" s="151" t="s">
        <v>11061</v>
      </c>
      <c r="D1935" s="157" t="s">
        <v>11062</v>
      </c>
      <c r="E1935" s="151" t="s">
        <v>2737</v>
      </c>
      <c r="F1935" s="151" t="s">
        <v>3430</v>
      </c>
    </row>
    <row r="1936" spans="1:6">
      <c r="A1936" s="157" t="s">
        <v>11063</v>
      </c>
      <c r="B1936" s="151" t="s">
        <v>11064</v>
      </c>
      <c r="C1936" s="151" t="s">
        <v>11065</v>
      </c>
      <c r="D1936" s="157" t="s">
        <v>11066</v>
      </c>
      <c r="E1936" s="151" t="s">
        <v>4736</v>
      </c>
      <c r="F1936" s="151" t="s">
        <v>6802</v>
      </c>
    </row>
    <row r="1937" spans="1:6">
      <c r="A1937" s="157" t="s">
        <v>11067</v>
      </c>
      <c r="B1937" s="151" t="s">
        <v>11068</v>
      </c>
      <c r="C1937" s="151" t="s">
        <v>11069</v>
      </c>
      <c r="D1937" s="157" t="s">
        <v>9357</v>
      </c>
      <c r="E1937" s="151" t="s">
        <v>2061</v>
      </c>
      <c r="F1937" s="151" t="s">
        <v>9358</v>
      </c>
    </row>
    <row r="1938" spans="1:6">
      <c r="A1938" s="157" t="s">
        <v>11070</v>
      </c>
      <c r="B1938" s="151" t="s">
        <v>11071</v>
      </c>
      <c r="C1938" s="151" t="s">
        <v>11072</v>
      </c>
      <c r="D1938" s="157" t="s">
        <v>11073</v>
      </c>
      <c r="E1938" s="151" t="s">
        <v>2137</v>
      </c>
      <c r="F1938" s="151" t="s">
        <v>4344</v>
      </c>
    </row>
    <row r="1939" spans="1:6">
      <c r="A1939" s="157" t="s">
        <v>11074</v>
      </c>
      <c r="B1939" s="151" t="s">
        <v>11075</v>
      </c>
      <c r="C1939" s="151" t="s">
        <v>11076</v>
      </c>
      <c r="D1939" s="157" t="s">
        <v>11077</v>
      </c>
      <c r="E1939" s="151" t="s">
        <v>4616</v>
      </c>
      <c r="F1939" s="151" t="s">
        <v>1987</v>
      </c>
    </row>
    <row r="1940" spans="1:6">
      <c r="A1940" s="157" t="s">
        <v>11078</v>
      </c>
      <c r="B1940" s="151" t="s">
        <v>11079</v>
      </c>
      <c r="C1940" s="151" t="s">
        <v>11080</v>
      </c>
      <c r="D1940" s="157" t="s">
        <v>11081</v>
      </c>
      <c r="E1940" s="151" t="s">
        <v>4764</v>
      </c>
      <c r="F1940" s="151" t="s">
        <v>11082</v>
      </c>
    </row>
    <row r="1941" spans="1:6">
      <c r="A1941" s="157" t="s">
        <v>11083</v>
      </c>
      <c r="B1941" s="151" t="s">
        <v>11084</v>
      </c>
      <c r="C1941" s="151" t="s">
        <v>11085</v>
      </c>
      <c r="D1941" s="157" t="s">
        <v>11086</v>
      </c>
      <c r="E1941" s="151" t="s">
        <v>2498</v>
      </c>
      <c r="F1941" s="151" t="s">
        <v>2600</v>
      </c>
    </row>
    <row r="1942" spans="1:6">
      <c r="A1942" s="157" t="s">
        <v>11087</v>
      </c>
      <c r="B1942" s="151" t="s">
        <v>11088</v>
      </c>
      <c r="C1942" s="151" t="s">
        <v>11089</v>
      </c>
      <c r="D1942" s="157" t="s">
        <v>11090</v>
      </c>
      <c r="E1942" s="151" t="s">
        <v>5756</v>
      </c>
      <c r="F1942" s="151" t="s">
        <v>11091</v>
      </c>
    </row>
    <row r="1943" spans="1:6">
      <c r="A1943" s="157" t="s">
        <v>11092</v>
      </c>
      <c r="B1943" s="151" t="s">
        <v>11093</v>
      </c>
      <c r="C1943" s="151" t="s">
        <v>11094</v>
      </c>
      <c r="D1943" s="157" t="s">
        <v>11095</v>
      </c>
      <c r="E1943" s="151" t="s">
        <v>2498</v>
      </c>
      <c r="F1943" s="151" t="s">
        <v>8915</v>
      </c>
    </row>
    <row r="1944" spans="1:6">
      <c r="A1944" s="157" t="s">
        <v>11096</v>
      </c>
      <c r="B1944" s="151" t="s">
        <v>11097</v>
      </c>
      <c r="C1944" s="151" t="s">
        <v>11098</v>
      </c>
      <c r="D1944" s="157" t="s">
        <v>11099</v>
      </c>
      <c r="E1944" s="151" t="s">
        <v>9281</v>
      </c>
      <c r="F1944" s="151" t="s">
        <v>6541</v>
      </c>
    </row>
    <row r="1945" spans="1:6">
      <c r="A1945" s="157" t="s">
        <v>11100</v>
      </c>
      <c r="B1945" s="151" t="s">
        <v>11101</v>
      </c>
      <c r="C1945" s="151" t="s">
        <v>11102</v>
      </c>
      <c r="D1945" s="157" t="s">
        <v>11103</v>
      </c>
      <c r="E1945" s="151" t="s">
        <v>9281</v>
      </c>
      <c r="F1945" s="151" t="s">
        <v>11104</v>
      </c>
    </row>
    <row r="1946" spans="1:6">
      <c r="A1946" s="157" t="s">
        <v>11105</v>
      </c>
      <c r="B1946" s="151" t="s">
        <v>11106</v>
      </c>
      <c r="C1946" s="151" t="s">
        <v>11107</v>
      </c>
      <c r="D1946" s="157" t="s">
        <v>11108</v>
      </c>
      <c r="E1946" s="151" t="s">
        <v>1647</v>
      </c>
      <c r="F1946" s="151" t="s">
        <v>11109</v>
      </c>
    </row>
    <row r="1947" spans="1:6">
      <c r="A1947" s="157" t="s">
        <v>11110</v>
      </c>
      <c r="B1947" s="151" t="s">
        <v>11111</v>
      </c>
      <c r="C1947" s="151" t="s">
        <v>11112</v>
      </c>
      <c r="D1947" s="157" t="s">
        <v>11113</v>
      </c>
      <c r="E1947" s="151" t="s">
        <v>3807</v>
      </c>
      <c r="F1947" s="151" t="s">
        <v>4938</v>
      </c>
    </row>
    <row r="1948" spans="1:6">
      <c r="A1948" s="157" t="s">
        <v>11114</v>
      </c>
      <c r="B1948" s="151" t="s">
        <v>11115</v>
      </c>
      <c r="C1948" s="151" t="s">
        <v>11116</v>
      </c>
      <c r="D1948" s="157" t="s">
        <v>11117</v>
      </c>
      <c r="E1948" s="151" t="s">
        <v>6801</v>
      </c>
      <c r="F1948" s="151" t="s">
        <v>9753</v>
      </c>
    </row>
    <row r="1949" spans="1:6">
      <c r="A1949" s="157" t="s">
        <v>11118</v>
      </c>
      <c r="B1949" s="151" t="s">
        <v>11119</v>
      </c>
      <c r="C1949" s="151" t="s">
        <v>11120</v>
      </c>
      <c r="D1949" s="157" t="s">
        <v>11121</v>
      </c>
      <c r="E1949" s="151" t="s">
        <v>2469</v>
      </c>
      <c r="F1949" s="151" t="s">
        <v>11122</v>
      </c>
    </row>
    <row r="1950" spans="1:6">
      <c r="A1950" s="157" t="s">
        <v>11123</v>
      </c>
      <c r="B1950" s="151" t="s">
        <v>11124</v>
      </c>
      <c r="C1950" s="151" t="s">
        <v>11125</v>
      </c>
      <c r="D1950" s="157" t="s">
        <v>11126</v>
      </c>
      <c r="E1950" s="151" t="s">
        <v>2469</v>
      </c>
      <c r="F1950" s="151" t="s">
        <v>6258</v>
      </c>
    </row>
    <row r="1951" spans="1:6">
      <c r="A1951" s="157" t="s">
        <v>11127</v>
      </c>
      <c r="B1951" s="151" t="s">
        <v>11128</v>
      </c>
      <c r="C1951" s="151" t="s">
        <v>11129</v>
      </c>
      <c r="D1951" s="157" t="s">
        <v>11130</v>
      </c>
      <c r="E1951" s="151" t="s">
        <v>2469</v>
      </c>
      <c r="F1951" s="151" t="s">
        <v>3230</v>
      </c>
    </row>
    <row r="1952" spans="1:6">
      <c r="A1952" s="157" t="s">
        <v>11131</v>
      </c>
      <c r="B1952" s="151" t="s">
        <v>11132</v>
      </c>
      <c r="C1952" s="151" t="s">
        <v>11133</v>
      </c>
      <c r="D1952" s="157" t="s">
        <v>11134</v>
      </c>
      <c r="E1952" s="151" t="s">
        <v>2469</v>
      </c>
      <c r="F1952" s="151" t="s">
        <v>1648</v>
      </c>
    </row>
    <row r="1953" spans="1:6">
      <c r="A1953" s="157" t="s">
        <v>11135</v>
      </c>
      <c r="B1953" s="151" t="s">
        <v>11136</v>
      </c>
      <c r="C1953" s="151" t="s">
        <v>11137</v>
      </c>
      <c r="D1953" s="157" t="s">
        <v>11138</v>
      </c>
      <c r="E1953" s="151" t="s">
        <v>11139</v>
      </c>
      <c r="F1953" s="151" t="s">
        <v>11140</v>
      </c>
    </row>
    <row r="1954" spans="1:6">
      <c r="A1954" s="157" t="s">
        <v>11141</v>
      </c>
      <c r="B1954" s="151" t="s">
        <v>11142</v>
      </c>
      <c r="C1954" s="151" t="s">
        <v>11143</v>
      </c>
      <c r="D1954" s="157" t="s">
        <v>11144</v>
      </c>
      <c r="E1954" s="151" t="s">
        <v>1797</v>
      </c>
      <c r="F1954" s="151" t="s">
        <v>1648</v>
      </c>
    </row>
    <row r="1955" spans="1:6">
      <c r="A1955" s="157" t="s">
        <v>11145</v>
      </c>
      <c r="B1955" s="151" t="s">
        <v>11146</v>
      </c>
      <c r="C1955" s="151" t="s">
        <v>11147</v>
      </c>
      <c r="D1955" s="157" t="s">
        <v>11148</v>
      </c>
      <c r="E1955" s="151" t="s">
        <v>1739</v>
      </c>
      <c r="F1955" s="151" t="s">
        <v>11149</v>
      </c>
    </row>
    <row r="1956" spans="1:6">
      <c r="A1956" s="157" t="s">
        <v>11150</v>
      </c>
      <c r="B1956" s="151" t="s">
        <v>11151</v>
      </c>
      <c r="C1956" s="151" t="s">
        <v>11152</v>
      </c>
      <c r="D1956" s="157" t="s">
        <v>11153</v>
      </c>
      <c r="E1956" s="151" t="s">
        <v>9281</v>
      </c>
      <c r="F1956" s="151" t="s">
        <v>5299</v>
      </c>
    </row>
    <row r="1957" spans="1:6">
      <c r="A1957" s="157" t="s">
        <v>11154</v>
      </c>
      <c r="B1957" s="151" t="s">
        <v>11155</v>
      </c>
      <c r="C1957" s="151" t="s">
        <v>11156</v>
      </c>
      <c r="D1957" s="157" t="s">
        <v>11157</v>
      </c>
      <c r="E1957" s="151" t="s">
        <v>5530</v>
      </c>
      <c r="F1957" s="151" t="s">
        <v>4142</v>
      </c>
    </row>
    <row r="1958" spans="1:6">
      <c r="A1958" s="157" t="s">
        <v>11158</v>
      </c>
      <c r="B1958" s="151" t="s">
        <v>11159</v>
      </c>
      <c r="C1958" s="151" t="s">
        <v>11160</v>
      </c>
      <c r="D1958" s="157" t="s">
        <v>9151</v>
      </c>
      <c r="E1958" s="151" t="s">
        <v>2469</v>
      </c>
      <c r="F1958" s="151" t="s">
        <v>1733</v>
      </c>
    </row>
    <row r="1959" spans="1:6">
      <c r="A1959" s="157" t="s">
        <v>11161</v>
      </c>
      <c r="B1959" s="151" t="s">
        <v>11162</v>
      </c>
      <c r="C1959" s="151" t="s">
        <v>11163</v>
      </c>
      <c r="D1959" s="157" t="s">
        <v>11164</v>
      </c>
      <c r="E1959" s="151" t="s">
        <v>2934</v>
      </c>
      <c r="F1959" s="151" t="s">
        <v>1798</v>
      </c>
    </row>
    <row r="1960" spans="1:6">
      <c r="A1960" s="157" t="s">
        <v>11165</v>
      </c>
      <c r="B1960" s="151" t="s">
        <v>11166</v>
      </c>
      <c r="C1960" s="151" t="s">
        <v>11167</v>
      </c>
      <c r="D1960" s="157" t="s">
        <v>11168</v>
      </c>
      <c r="E1960" s="151" t="s">
        <v>4040</v>
      </c>
      <c r="F1960" s="151" t="s">
        <v>6462</v>
      </c>
    </row>
    <row r="1961" spans="1:6">
      <c r="A1961" s="157" t="s">
        <v>11169</v>
      </c>
      <c r="B1961" s="151" t="s">
        <v>11170</v>
      </c>
      <c r="C1961" s="151" t="s">
        <v>11171</v>
      </c>
      <c r="D1961" s="157" t="s">
        <v>11172</v>
      </c>
      <c r="E1961" s="151" t="s">
        <v>1802</v>
      </c>
      <c r="F1961" s="151" t="s">
        <v>9569</v>
      </c>
    </row>
    <row r="1962" spans="1:6">
      <c r="A1962" s="157" t="s">
        <v>11173</v>
      </c>
      <c r="B1962" s="151" t="s">
        <v>11174</v>
      </c>
      <c r="C1962" s="151" t="s">
        <v>11175</v>
      </c>
      <c r="D1962" s="157" t="s">
        <v>11176</v>
      </c>
      <c r="E1962" s="151" t="s">
        <v>11177</v>
      </c>
      <c r="F1962" s="151" t="s">
        <v>8295</v>
      </c>
    </row>
    <row r="1963" spans="1:6">
      <c r="A1963" s="157" t="s">
        <v>11178</v>
      </c>
      <c r="B1963" s="151" t="s">
        <v>11179</v>
      </c>
      <c r="C1963" s="151" t="s">
        <v>11180</v>
      </c>
      <c r="D1963" s="157" t="s">
        <v>11181</v>
      </c>
      <c r="E1963" s="151" t="s">
        <v>3079</v>
      </c>
      <c r="F1963" s="151" t="s">
        <v>8886</v>
      </c>
    </row>
    <row r="1964" spans="1:6">
      <c r="A1964" s="157" t="s">
        <v>11182</v>
      </c>
      <c r="B1964" s="151" t="s">
        <v>11183</v>
      </c>
      <c r="C1964" s="151" t="s">
        <v>11184</v>
      </c>
      <c r="D1964" s="157" t="s">
        <v>11185</v>
      </c>
      <c r="E1964" s="151" t="s">
        <v>5560</v>
      </c>
      <c r="F1964" s="151" t="s">
        <v>6161</v>
      </c>
    </row>
    <row r="1965" spans="1:6">
      <c r="A1965" s="157" t="s">
        <v>11186</v>
      </c>
      <c r="B1965" s="151" t="s">
        <v>11187</v>
      </c>
      <c r="C1965" s="151" t="s">
        <v>11188</v>
      </c>
      <c r="D1965" s="157" t="s">
        <v>11189</v>
      </c>
      <c r="E1965" s="151" t="s">
        <v>1802</v>
      </c>
      <c r="F1965" s="151" t="s">
        <v>11190</v>
      </c>
    </row>
    <row r="1966" spans="1:6">
      <c r="A1966" s="157" t="s">
        <v>11191</v>
      </c>
      <c r="B1966" s="151" t="s">
        <v>11192</v>
      </c>
      <c r="C1966" s="151" t="s">
        <v>11193</v>
      </c>
      <c r="D1966" s="157" t="s">
        <v>11194</v>
      </c>
      <c r="E1966" s="151" t="s">
        <v>1651</v>
      </c>
      <c r="F1966" s="151" t="s">
        <v>11195</v>
      </c>
    </row>
    <row r="1967" spans="1:6">
      <c r="A1967" s="157" t="s">
        <v>11196</v>
      </c>
      <c r="B1967" s="151" t="s">
        <v>11197</v>
      </c>
      <c r="C1967" s="151" t="s">
        <v>11198</v>
      </c>
      <c r="D1967" s="157" t="s">
        <v>11199</v>
      </c>
      <c r="E1967" s="151" t="s">
        <v>5797</v>
      </c>
      <c r="F1967" s="151" t="s">
        <v>5787</v>
      </c>
    </row>
    <row r="1968" spans="1:6">
      <c r="A1968" s="157" t="s">
        <v>11200</v>
      </c>
      <c r="B1968" s="151" t="s">
        <v>11201</v>
      </c>
      <c r="C1968" s="151" t="s">
        <v>11202</v>
      </c>
      <c r="D1968" s="157" t="s">
        <v>11203</v>
      </c>
      <c r="E1968" s="151" t="s">
        <v>1806</v>
      </c>
      <c r="F1968" s="151" t="s">
        <v>4576</v>
      </c>
    </row>
    <row r="1969" spans="1:6">
      <c r="A1969" s="157" t="s">
        <v>11204</v>
      </c>
      <c r="B1969" s="151" t="s">
        <v>11205</v>
      </c>
      <c r="C1969" s="151" t="s">
        <v>11206</v>
      </c>
      <c r="D1969" s="157" t="s">
        <v>11207</v>
      </c>
      <c r="E1969" s="151" t="s">
        <v>1806</v>
      </c>
      <c r="F1969" s="151" t="s">
        <v>3926</v>
      </c>
    </row>
    <row r="1970" spans="1:6">
      <c r="A1970" s="157" t="s">
        <v>11208</v>
      </c>
      <c r="B1970" s="151" t="s">
        <v>11209</v>
      </c>
      <c r="C1970" s="151" t="s">
        <v>11210</v>
      </c>
      <c r="D1970" s="157" t="s">
        <v>11211</v>
      </c>
      <c r="E1970" s="151" t="s">
        <v>3515</v>
      </c>
      <c r="F1970" s="151" t="s">
        <v>10607</v>
      </c>
    </row>
    <row r="1971" spans="1:6">
      <c r="A1971" s="157" t="s">
        <v>11212</v>
      </c>
      <c r="B1971" s="151" t="s">
        <v>11213</v>
      </c>
      <c r="C1971" s="151" t="s">
        <v>11214</v>
      </c>
      <c r="D1971" s="157" t="s">
        <v>11215</v>
      </c>
      <c r="E1971" s="151" t="s">
        <v>10405</v>
      </c>
      <c r="F1971" s="151" t="s">
        <v>11216</v>
      </c>
    </row>
    <row r="1972" spans="1:6">
      <c r="A1972" s="157" t="s">
        <v>11217</v>
      </c>
      <c r="B1972" s="151" t="s">
        <v>11218</v>
      </c>
      <c r="C1972" s="151" t="s">
        <v>11219</v>
      </c>
      <c r="D1972" s="157" t="s">
        <v>11220</v>
      </c>
      <c r="E1972" s="151" t="s">
        <v>1752</v>
      </c>
      <c r="F1972" s="151" t="s">
        <v>11221</v>
      </c>
    </row>
    <row r="1973" spans="1:6">
      <c r="A1973" s="157" t="s">
        <v>11222</v>
      </c>
      <c r="B1973" s="151" t="s">
        <v>11223</v>
      </c>
      <c r="C1973" s="151" t="s">
        <v>11224</v>
      </c>
      <c r="D1973" s="157" t="s">
        <v>11225</v>
      </c>
      <c r="E1973" s="151" t="s">
        <v>5902</v>
      </c>
      <c r="F1973" s="151" t="s">
        <v>6243</v>
      </c>
    </row>
    <row r="1974" spans="1:6">
      <c r="A1974" s="157" t="s">
        <v>11226</v>
      </c>
      <c r="B1974" s="151" t="s">
        <v>2674</v>
      </c>
      <c r="C1974" s="151" t="s">
        <v>2675</v>
      </c>
      <c r="D1974" s="157" t="s">
        <v>2676</v>
      </c>
      <c r="E1974" s="151" t="s">
        <v>2677</v>
      </c>
      <c r="F1974" s="151" t="s">
        <v>1773</v>
      </c>
    </row>
    <row r="1975" spans="1:6">
      <c r="A1975" s="157" t="s">
        <v>11227</v>
      </c>
      <c r="B1975" s="151" t="s">
        <v>11228</v>
      </c>
      <c r="C1975" s="151" t="s">
        <v>11229</v>
      </c>
      <c r="D1975" s="157" t="s">
        <v>11230</v>
      </c>
      <c r="E1975" s="151" t="s">
        <v>2884</v>
      </c>
      <c r="F1975" s="151" t="s">
        <v>11231</v>
      </c>
    </row>
    <row r="1976" spans="1:6">
      <c r="A1976" s="157" t="s">
        <v>11232</v>
      </c>
      <c r="B1976" s="151" t="s">
        <v>11233</v>
      </c>
      <c r="C1976" s="151" t="s">
        <v>11234</v>
      </c>
      <c r="D1976" s="157" t="s">
        <v>11235</v>
      </c>
      <c r="E1976" s="151" t="s">
        <v>1802</v>
      </c>
      <c r="F1976" s="151" t="s">
        <v>7356</v>
      </c>
    </row>
    <row r="1977" spans="1:6">
      <c r="A1977" s="157" t="s">
        <v>11236</v>
      </c>
      <c r="B1977" s="151" t="s">
        <v>11237</v>
      </c>
      <c r="C1977" s="151" t="s">
        <v>11238</v>
      </c>
      <c r="D1977" s="157" t="s">
        <v>11239</v>
      </c>
      <c r="E1977" s="151" t="s">
        <v>5218</v>
      </c>
      <c r="F1977" s="151" t="s">
        <v>4806</v>
      </c>
    </row>
    <row r="1978" spans="1:6">
      <c r="A1978" s="157" t="s">
        <v>11240</v>
      </c>
      <c r="B1978" s="151" t="s">
        <v>11241</v>
      </c>
      <c r="C1978" s="151" t="s">
        <v>11242</v>
      </c>
      <c r="D1978" s="157" t="s">
        <v>11243</v>
      </c>
      <c r="E1978" s="151" t="s">
        <v>1777</v>
      </c>
      <c r="F1978" s="151" t="s">
        <v>1924</v>
      </c>
    </row>
    <row r="1979" spans="1:6">
      <c r="A1979" s="157" t="s">
        <v>11244</v>
      </c>
      <c r="B1979" s="151" t="s">
        <v>11245</v>
      </c>
      <c r="C1979" s="151" t="s">
        <v>11246</v>
      </c>
      <c r="D1979" s="157" t="s">
        <v>11247</v>
      </c>
      <c r="E1979" s="151" t="s">
        <v>6489</v>
      </c>
      <c r="F1979" s="151" t="s">
        <v>11248</v>
      </c>
    </row>
    <row r="1980" spans="1:6">
      <c r="A1980" s="157" t="s">
        <v>11249</v>
      </c>
      <c r="B1980" s="151" t="s">
        <v>11250</v>
      </c>
      <c r="C1980" s="151" t="s">
        <v>11251</v>
      </c>
      <c r="D1980" s="157" t="s">
        <v>11252</v>
      </c>
      <c r="E1980" s="151" t="s">
        <v>9313</v>
      </c>
      <c r="F1980" s="151" t="s">
        <v>10061</v>
      </c>
    </row>
    <row r="1981" spans="1:6">
      <c r="A1981" s="157" t="s">
        <v>11253</v>
      </c>
      <c r="B1981" s="151" t="s">
        <v>11254</v>
      </c>
      <c r="C1981" s="151" t="s">
        <v>11255</v>
      </c>
      <c r="D1981" s="157" t="s">
        <v>11256</v>
      </c>
      <c r="E1981" s="151" t="s">
        <v>2556</v>
      </c>
      <c r="F1981" s="151" t="s">
        <v>5412</v>
      </c>
    </row>
    <row r="1982" spans="1:6">
      <c r="A1982" s="157" t="s">
        <v>11257</v>
      </c>
      <c r="B1982" s="151" t="s">
        <v>11258</v>
      </c>
      <c r="C1982" s="151" t="s">
        <v>11259</v>
      </c>
      <c r="D1982" s="157" t="s">
        <v>11260</v>
      </c>
      <c r="E1982" s="151" t="s">
        <v>1992</v>
      </c>
      <c r="F1982" s="151" t="s">
        <v>11261</v>
      </c>
    </row>
    <row r="1983" spans="1:6">
      <c r="A1983" s="157" t="s">
        <v>11262</v>
      </c>
      <c r="B1983" s="151" t="s">
        <v>11263</v>
      </c>
      <c r="C1983" s="151" t="s">
        <v>11264</v>
      </c>
      <c r="D1983" s="157" t="s">
        <v>11265</v>
      </c>
      <c r="E1983" s="151" t="s">
        <v>4006</v>
      </c>
      <c r="F1983" s="151" t="s">
        <v>11140</v>
      </c>
    </row>
    <row r="1984" spans="1:6">
      <c r="A1984" s="157" t="s">
        <v>11266</v>
      </c>
      <c r="B1984" s="151" t="s">
        <v>11267</v>
      </c>
      <c r="C1984" s="151" t="s">
        <v>11268</v>
      </c>
      <c r="D1984" s="157" t="s">
        <v>11269</v>
      </c>
      <c r="E1984" s="151" t="s">
        <v>1617</v>
      </c>
      <c r="F1984" s="151" t="s">
        <v>3063</v>
      </c>
    </row>
    <row r="1985" spans="1:11">
      <c r="A1985" s="157" t="s">
        <v>11270</v>
      </c>
      <c r="B1985" s="151" t="s">
        <v>11271</v>
      </c>
      <c r="C1985" s="151" t="s">
        <v>11272</v>
      </c>
      <c r="D1985" s="157" t="s">
        <v>11273</v>
      </c>
      <c r="E1985" s="151" t="s">
        <v>5670</v>
      </c>
      <c r="F1985" s="151" t="s">
        <v>11274</v>
      </c>
    </row>
    <row r="1986" spans="1:11">
      <c r="A1986" s="157" t="s">
        <v>11275</v>
      </c>
      <c r="B1986" s="151" t="s">
        <v>11276</v>
      </c>
      <c r="C1986" s="151" t="s">
        <v>11277</v>
      </c>
      <c r="D1986" s="157" t="s">
        <v>11278</v>
      </c>
      <c r="E1986" s="151" t="s">
        <v>1978</v>
      </c>
      <c r="F1986" s="151" t="s">
        <v>8984</v>
      </c>
    </row>
    <row r="1987" spans="1:11">
      <c r="A1987" s="157" t="s">
        <v>11279</v>
      </c>
      <c r="B1987" s="151" t="s">
        <v>11280</v>
      </c>
      <c r="C1987" s="151" t="s">
        <v>11281</v>
      </c>
      <c r="D1987" s="157" t="s">
        <v>11282</v>
      </c>
      <c r="E1987" s="151" t="s">
        <v>4764</v>
      </c>
      <c r="F1987" s="151" t="s">
        <v>11283</v>
      </c>
    </row>
    <row r="1988" spans="1:11">
      <c r="A1988" s="157" t="s">
        <v>11284</v>
      </c>
      <c r="B1988" s="151" t="s">
        <v>11285</v>
      </c>
      <c r="C1988" s="151" t="s">
        <v>11286</v>
      </c>
      <c r="D1988" s="157" t="s">
        <v>11287</v>
      </c>
      <c r="E1988" s="151" t="s">
        <v>5524</v>
      </c>
      <c r="F1988" s="151" t="s">
        <v>11288</v>
      </c>
    </row>
    <row r="1989" spans="1:11">
      <c r="A1989" s="157" t="s">
        <v>11289</v>
      </c>
      <c r="B1989" s="151" t="s">
        <v>11290</v>
      </c>
      <c r="C1989" s="151" t="s">
        <v>11291</v>
      </c>
      <c r="D1989" s="157" t="s">
        <v>11292</v>
      </c>
      <c r="E1989" s="151" t="s">
        <v>6602</v>
      </c>
      <c r="F1989" s="151" t="s">
        <v>1648</v>
      </c>
    </row>
    <row r="1990" spans="1:11">
      <c r="A1990" s="157" t="s">
        <v>11293</v>
      </c>
      <c r="B1990" s="151" t="s">
        <v>11294</v>
      </c>
      <c r="C1990" s="151" t="s">
        <v>11295</v>
      </c>
      <c r="D1990" s="157" t="s">
        <v>11296</v>
      </c>
      <c r="E1990" s="151" t="s">
        <v>11297</v>
      </c>
      <c r="F1990" s="151" t="s">
        <v>9447</v>
      </c>
    </row>
    <row r="1991" spans="1:11">
      <c r="A1991" s="157" t="s">
        <v>11298</v>
      </c>
      <c r="B1991" s="151" t="s">
        <v>11299</v>
      </c>
      <c r="C1991" s="151" t="s">
        <v>11300</v>
      </c>
      <c r="D1991" s="157" t="s">
        <v>11301</v>
      </c>
      <c r="E1991" s="151" t="s">
        <v>11302</v>
      </c>
      <c r="F1991" s="151" t="s">
        <v>11091</v>
      </c>
    </row>
    <row r="1992" spans="1:11">
      <c r="A1992" s="157" t="s">
        <v>11303</v>
      </c>
      <c r="B1992" s="151" t="s">
        <v>11304</v>
      </c>
      <c r="C1992" s="151" t="s">
        <v>11305</v>
      </c>
      <c r="D1992" s="157" t="s">
        <v>11306</v>
      </c>
      <c r="E1992" s="151" t="s">
        <v>2137</v>
      </c>
      <c r="F1992" s="151" t="s">
        <v>1924</v>
      </c>
    </row>
    <row r="1993" spans="1:11">
      <c r="A1993" s="157" t="s">
        <v>11307</v>
      </c>
      <c r="B1993" s="151" t="s">
        <v>11308</v>
      </c>
      <c r="C1993" s="151" t="s">
        <v>11309</v>
      </c>
      <c r="D1993" s="157" t="s">
        <v>11310</v>
      </c>
      <c r="E1993" s="151" t="s">
        <v>5471</v>
      </c>
      <c r="F1993" s="151" t="s">
        <v>11311</v>
      </c>
    </row>
    <row r="1994" spans="1:11">
      <c r="A1994" s="157" t="s">
        <v>11312</v>
      </c>
      <c r="B1994" s="151" t="s">
        <v>11313</v>
      </c>
      <c r="C1994" s="151" t="s">
        <v>11314</v>
      </c>
      <c r="D1994" s="157" t="s">
        <v>11315</v>
      </c>
      <c r="E1994" s="151" t="s">
        <v>10907</v>
      </c>
      <c r="F1994" s="151" t="s">
        <v>3953</v>
      </c>
    </row>
    <row r="1995" spans="1:11">
      <c r="A1995" s="157" t="s">
        <v>11316</v>
      </c>
      <c r="B1995" s="151" t="s">
        <v>11317</v>
      </c>
      <c r="C1995" s="151" t="s">
        <v>11318</v>
      </c>
      <c r="D1995" s="157" t="s">
        <v>11319</v>
      </c>
      <c r="E1995" s="151" t="s">
        <v>3141</v>
      </c>
      <c r="F1995" s="151" t="s">
        <v>7297</v>
      </c>
    </row>
    <row r="1996" spans="1:11">
      <c r="A1996" s="157" t="s">
        <v>11320</v>
      </c>
      <c r="B1996" s="151" t="s">
        <v>11321</v>
      </c>
      <c r="C1996" s="151" t="s">
        <v>5327</v>
      </c>
      <c r="D1996" s="157" t="s">
        <v>11322</v>
      </c>
      <c r="E1996" s="151" t="s">
        <v>2498</v>
      </c>
      <c r="F1996" s="151" t="s">
        <v>1987</v>
      </c>
      <c r="G1996" s="9">
        <v>76</v>
      </c>
      <c r="H1996" s="9">
        <v>84</v>
      </c>
      <c r="I1996" s="9">
        <v>55</v>
      </c>
      <c r="J1996" s="9">
        <v>52</v>
      </c>
      <c r="K1996" s="9" t="s">
        <v>2042</v>
      </c>
    </row>
    <row r="1997" spans="1:11">
      <c r="A1997" s="157" t="s">
        <v>11323</v>
      </c>
      <c r="B1997" s="151" t="s">
        <v>11324</v>
      </c>
      <c r="C1997" s="151" t="s">
        <v>11325</v>
      </c>
      <c r="D1997" s="157" t="s">
        <v>11326</v>
      </c>
      <c r="E1997" s="151" t="s">
        <v>2498</v>
      </c>
      <c r="F1997" s="151" t="s">
        <v>1785</v>
      </c>
    </row>
    <row r="1998" spans="1:11">
      <c r="A1998" s="157" t="s">
        <v>11327</v>
      </c>
      <c r="B1998" s="151" t="s">
        <v>11328</v>
      </c>
      <c r="C1998" s="151" t="s">
        <v>11329</v>
      </c>
      <c r="D1998" s="157" t="s">
        <v>11330</v>
      </c>
      <c r="E1998" s="151" t="s">
        <v>11331</v>
      </c>
      <c r="F1998" s="151" t="s">
        <v>10287</v>
      </c>
    </row>
    <row r="1999" spans="1:11">
      <c r="A1999" s="157" t="s">
        <v>11332</v>
      </c>
      <c r="B1999" s="151" t="s">
        <v>11333</v>
      </c>
      <c r="C1999" s="151" t="s">
        <v>11334</v>
      </c>
      <c r="D1999" s="157" t="s">
        <v>11335</v>
      </c>
      <c r="E1999" s="151" t="s">
        <v>11336</v>
      </c>
      <c r="F1999" s="151" t="s">
        <v>4281</v>
      </c>
    </row>
    <row r="2000" spans="1:11">
      <c r="A2000" s="157" t="s">
        <v>11337</v>
      </c>
      <c r="B2000" s="151" t="s">
        <v>11338</v>
      </c>
      <c r="C2000" s="151" t="s">
        <v>11339</v>
      </c>
      <c r="D2000" s="157" t="s">
        <v>11340</v>
      </c>
      <c r="E2000" s="151" t="s">
        <v>11341</v>
      </c>
      <c r="F2000" s="151" t="s">
        <v>3507</v>
      </c>
    </row>
    <row r="2001" spans="1:6">
      <c r="A2001" s="157" t="s">
        <v>11342</v>
      </c>
      <c r="B2001" s="151" t="s">
        <v>11343</v>
      </c>
      <c r="C2001" s="151" t="s">
        <v>11344</v>
      </c>
      <c r="D2001" s="157" t="s">
        <v>11345</v>
      </c>
      <c r="E2001" s="151" t="s">
        <v>2069</v>
      </c>
      <c r="F2001" s="151" t="s">
        <v>11346</v>
      </c>
    </row>
    <row r="2002" spans="1:6">
      <c r="A2002" s="157" t="s">
        <v>11347</v>
      </c>
      <c r="B2002" s="151" t="s">
        <v>11348</v>
      </c>
      <c r="C2002" s="151" t="s">
        <v>11349</v>
      </c>
      <c r="D2002" s="157" t="s">
        <v>11350</v>
      </c>
      <c r="E2002" s="151" t="s">
        <v>11351</v>
      </c>
      <c r="F2002" s="151" t="s">
        <v>11352</v>
      </c>
    </row>
    <row r="2003" spans="1:6">
      <c r="A2003" s="157" t="s">
        <v>11353</v>
      </c>
      <c r="B2003" s="151" t="s">
        <v>11354</v>
      </c>
      <c r="C2003" s="151" t="s">
        <v>11355</v>
      </c>
      <c r="D2003" s="157" t="s">
        <v>11356</v>
      </c>
      <c r="E2003" s="151" t="s">
        <v>11357</v>
      </c>
      <c r="F2003" s="151" t="s">
        <v>11358</v>
      </c>
    </row>
    <row r="2004" spans="1:6">
      <c r="A2004" s="157" t="s">
        <v>11359</v>
      </c>
      <c r="B2004" s="151" t="s">
        <v>11360</v>
      </c>
      <c r="C2004" s="151" t="s">
        <v>11361</v>
      </c>
      <c r="D2004" s="157" t="s">
        <v>11362</v>
      </c>
      <c r="E2004" s="151" t="s">
        <v>11363</v>
      </c>
      <c r="F2004" s="151" t="s">
        <v>11364</v>
      </c>
    </row>
    <row r="2005" spans="1:6">
      <c r="A2005" s="157" t="s">
        <v>11365</v>
      </c>
      <c r="B2005" s="151" t="s">
        <v>11366</v>
      </c>
      <c r="C2005" s="151" t="s">
        <v>11367</v>
      </c>
      <c r="D2005" s="157" t="s">
        <v>11368</v>
      </c>
      <c r="E2005" s="151" t="s">
        <v>11369</v>
      </c>
      <c r="F2005" s="151" t="s">
        <v>7837</v>
      </c>
    </row>
    <row r="2006" spans="1:6">
      <c r="A2006" s="157" t="s">
        <v>11370</v>
      </c>
      <c r="B2006" s="151" t="s">
        <v>11371</v>
      </c>
      <c r="C2006" s="151" t="s">
        <v>11372</v>
      </c>
      <c r="D2006" s="157" t="s">
        <v>11373</v>
      </c>
      <c r="E2006" s="151" t="s">
        <v>1957</v>
      </c>
      <c r="F2006" s="151" t="s">
        <v>3516</v>
      </c>
    </row>
    <row r="2007" spans="1:6">
      <c r="A2007" s="157" t="s">
        <v>11374</v>
      </c>
      <c r="B2007" s="151" t="s">
        <v>11375</v>
      </c>
      <c r="C2007" s="151" t="s">
        <v>11376</v>
      </c>
      <c r="D2007" s="157" t="s">
        <v>11377</v>
      </c>
      <c r="E2007" s="151" t="s">
        <v>6219</v>
      </c>
      <c r="F2007" s="151" t="s">
        <v>10433</v>
      </c>
    </row>
    <row r="2008" spans="1:6">
      <c r="A2008" s="157" t="s">
        <v>11378</v>
      </c>
      <c r="B2008" s="151" t="s">
        <v>11379</v>
      </c>
      <c r="C2008" s="151" t="s">
        <v>11380</v>
      </c>
      <c r="D2008" s="157" t="s">
        <v>11381</v>
      </c>
      <c r="E2008" s="151" t="s">
        <v>11382</v>
      </c>
      <c r="F2008" s="151" t="s">
        <v>2263</v>
      </c>
    </row>
    <row r="2009" spans="1:6">
      <c r="A2009" s="157" t="s">
        <v>11383</v>
      </c>
      <c r="B2009" s="151" t="s">
        <v>11384</v>
      </c>
      <c r="C2009" s="151" t="s">
        <v>11385</v>
      </c>
      <c r="D2009" s="157" t="s">
        <v>11386</v>
      </c>
      <c r="E2009" s="151" t="s">
        <v>11387</v>
      </c>
      <c r="F2009" s="151" t="s">
        <v>11388</v>
      </c>
    </row>
    <row r="2010" spans="1:6">
      <c r="A2010" s="157" t="s">
        <v>11389</v>
      </c>
      <c r="B2010" s="151" t="s">
        <v>11390</v>
      </c>
      <c r="C2010" s="151" t="s">
        <v>11391</v>
      </c>
      <c r="D2010" s="157" t="s">
        <v>11392</v>
      </c>
      <c r="E2010" s="151" t="s">
        <v>1889</v>
      </c>
      <c r="F2010" s="151" t="s">
        <v>11393</v>
      </c>
    </row>
    <row r="2011" spans="1:6">
      <c r="A2011" s="157" t="s">
        <v>11394</v>
      </c>
      <c r="B2011" s="151" t="s">
        <v>11395</v>
      </c>
      <c r="C2011" s="151" t="s">
        <v>11396</v>
      </c>
      <c r="D2011" s="157" t="s">
        <v>11397</v>
      </c>
      <c r="E2011" s="151" t="s">
        <v>2615</v>
      </c>
      <c r="F2011" s="151" t="s">
        <v>2639</v>
      </c>
    </row>
    <row r="2012" spans="1:6">
      <c r="A2012" s="157" t="s">
        <v>11398</v>
      </c>
      <c r="B2012" s="151" t="s">
        <v>11399</v>
      </c>
      <c r="C2012" s="151" t="s">
        <v>11400</v>
      </c>
      <c r="D2012" s="157" t="s">
        <v>11401</v>
      </c>
      <c r="E2012" s="151" t="s">
        <v>8507</v>
      </c>
      <c r="F2012" s="151" t="s">
        <v>11402</v>
      </c>
    </row>
    <row r="2013" spans="1:6">
      <c r="A2013" s="157" t="s">
        <v>11403</v>
      </c>
      <c r="B2013" s="151" t="s">
        <v>11404</v>
      </c>
      <c r="C2013" s="151" t="s">
        <v>11405</v>
      </c>
      <c r="D2013" s="157" t="s">
        <v>11406</v>
      </c>
      <c r="E2013" s="151" t="s">
        <v>7898</v>
      </c>
      <c r="F2013" s="151" t="s">
        <v>5061</v>
      </c>
    </row>
    <row r="2014" spans="1:6">
      <c r="A2014" s="157" t="s">
        <v>11407</v>
      </c>
      <c r="B2014" s="151" t="s">
        <v>11408</v>
      </c>
      <c r="C2014" s="151" t="s">
        <v>11409</v>
      </c>
      <c r="D2014" s="157" t="s">
        <v>11410</v>
      </c>
      <c r="E2014" s="151" t="s">
        <v>7190</v>
      </c>
      <c r="F2014" s="151" t="s">
        <v>2000</v>
      </c>
    </row>
    <row r="2015" spans="1:6">
      <c r="A2015" s="157" t="s">
        <v>11411</v>
      </c>
      <c r="B2015" s="151" t="s">
        <v>11412</v>
      </c>
      <c r="C2015" s="151" t="s">
        <v>11413</v>
      </c>
      <c r="D2015" s="157" t="s">
        <v>11414</v>
      </c>
      <c r="E2015" s="151" t="s">
        <v>1828</v>
      </c>
      <c r="F2015" s="151" t="s">
        <v>6248</v>
      </c>
    </row>
    <row r="2016" spans="1:6">
      <c r="A2016" s="157" t="s">
        <v>11415</v>
      </c>
      <c r="B2016" s="151" t="s">
        <v>11416</v>
      </c>
      <c r="C2016" s="151" t="s">
        <v>11417</v>
      </c>
      <c r="D2016" s="157" t="s">
        <v>11418</v>
      </c>
      <c r="E2016" s="151" t="s">
        <v>11419</v>
      </c>
      <c r="F2016" s="151" t="s">
        <v>11104</v>
      </c>
    </row>
    <row r="2017" spans="1:6">
      <c r="A2017" s="157" t="s">
        <v>11420</v>
      </c>
      <c r="B2017" s="151" t="s">
        <v>11421</v>
      </c>
      <c r="C2017" s="151" t="s">
        <v>11422</v>
      </c>
      <c r="D2017" s="157" t="s">
        <v>11423</v>
      </c>
      <c r="E2017" s="151" t="s">
        <v>11424</v>
      </c>
      <c r="F2017" s="151" t="s">
        <v>3501</v>
      </c>
    </row>
    <row r="2018" spans="1:6">
      <c r="A2018" s="157" t="s">
        <v>11425</v>
      </c>
      <c r="B2018" s="151" t="s">
        <v>11426</v>
      </c>
      <c r="C2018" s="151" t="s">
        <v>11427</v>
      </c>
      <c r="D2018" s="157" t="s">
        <v>11428</v>
      </c>
      <c r="E2018" s="151" t="s">
        <v>2093</v>
      </c>
      <c r="F2018" s="151" t="s">
        <v>3092</v>
      </c>
    </row>
    <row r="2019" spans="1:6">
      <c r="A2019" s="157" t="s">
        <v>11429</v>
      </c>
      <c r="B2019" s="151" t="s">
        <v>11430</v>
      </c>
      <c r="C2019" s="151" t="s">
        <v>11431</v>
      </c>
      <c r="D2019" s="157" t="s">
        <v>11432</v>
      </c>
      <c r="E2019" s="151" t="s">
        <v>11433</v>
      </c>
      <c r="F2019" s="151" t="s">
        <v>8491</v>
      </c>
    </row>
    <row r="2020" spans="1:6">
      <c r="A2020" s="157" t="s">
        <v>11434</v>
      </c>
      <c r="B2020" s="151" t="s">
        <v>11435</v>
      </c>
      <c r="C2020" s="151" t="s">
        <v>11436</v>
      </c>
      <c r="D2020" s="157" t="s">
        <v>11437</v>
      </c>
      <c r="E2020" s="151" t="s">
        <v>11438</v>
      </c>
      <c r="F2020" s="151" t="s">
        <v>2364</v>
      </c>
    </row>
    <row r="2021" spans="1:6">
      <c r="A2021" s="157" t="s">
        <v>11439</v>
      </c>
      <c r="B2021" s="151" t="s">
        <v>11440</v>
      </c>
      <c r="C2021" s="151" t="s">
        <v>11441</v>
      </c>
      <c r="D2021" s="157" t="s">
        <v>11442</v>
      </c>
      <c r="E2021" s="151" t="s">
        <v>11443</v>
      </c>
      <c r="F2021" s="151" t="s">
        <v>2517</v>
      </c>
    </row>
    <row r="2022" spans="1:6">
      <c r="A2022" s="157" t="s">
        <v>11444</v>
      </c>
      <c r="B2022" s="151" t="s">
        <v>11445</v>
      </c>
      <c r="C2022" s="151" t="s">
        <v>11446</v>
      </c>
      <c r="D2022" s="157" t="s">
        <v>11447</v>
      </c>
      <c r="E2022" s="151" t="s">
        <v>11448</v>
      </c>
      <c r="F2022" s="151" t="s">
        <v>11221</v>
      </c>
    </row>
    <row r="2023" spans="1:6">
      <c r="A2023" s="157" t="s">
        <v>11449</v>
      </c>
      <c r="B2023" s="151" t="s">
        <v>11450</v>
      </c>
      <c r="C2023" s="151" t="s">
        <v>11451</v>
      </c>
      <c r="D2023" s="157" t="s">
        <v>11452</v>
      </c>
      <c r="E2023" s="151" t="s">
        <v>11453</v>
      </c>
      <c r="F2023" s="151" t="s">
        <v>11454</v>
      </c>
    </row>
    <row r="2024" spans="1:6">
      <c r="A2024" s="157" t="s">
        <v>11455</v>
      </c>
      <c r="B2024" s="151" t="s">
        <v>11456</v>
      </c>
      <c r="C2024" s="151" t="s">
        <v>11457</v>
      </c>
      <c r="D2024" s="157" t="s">
        <v>11458</v>
      </c>
      <c r="E2024" s="151" t="s">
        <v>4960</v>
      </c>
      <c r="F2024" s="151" t="s">
        <v>2862</v>
      </c>
    </row>
    <row r="2025" spans="1:6">
      <c r="A2025" s="157" t="s">
        <v>11459</v>
      </c>
      <c r="B2025" s="151" t="s">
        <v>11460</v>
      </c>
      <c r="C2025" s="151" t="s">
        <v>11461</v>
      </c>
      <c r="D2025" s="157" t="s">
        <v>2413</v>
      </c>
      <c r="E2025" s="151" t="s">
        <v>1665</v>
      </c>
      <c r="F2025" s="151" t="s">
        <v>2414</v>
      </c>
    </row>
    <row r="2026" spans="1:6">
      <c r="A2026" s="157" t="s">
        <v>11462</v>
      </c>
      <c r="B2026" s="151" t="s">
        <v>11463</v>
      </c>
      <c r="C2026" s="151" t="s">
        <v>11464</v>
      </c>
      <c r="D2026" s="157" t="s">
        <v>11465</v>
      </c>
      <c r="E2026" s="151" t="s">
        <v>9405</v>
      </c>
      <c r="F2026" s="151" t="s">
        <v>11466</v>
      </c>
    </row>
    <row r="2027" spans="1:6">
      <c r="A2027" s="157" t="s">
        <v>11467</v>
      </c>
      <c r="B2027" s="151" t="s">
        <v>11468</v>
      </c>
      <c r="C2027" s="151" t="s">
        <v>11469</v>
      </c>
      <c r="D2027" s="157" t="s">
        <v>11470</v>
      </c>
      <c r="E2027" s="151" t="s">
        <v>3801</v>
      </c>
      <c r="F2027" s="151" t="s">
        <v>11471</v>
      </c>
    </row>
    <row r="2028" spans="1:6">
      <c r="A2028" s="157" t="s">
        <v>11472</v>
      </c>
      <c r="B2028" s="151" t="s">
        <v>11473</v>
      </c>
      <c r="C2028" s="151" t="s">
        <v>11474</v>
      </c>
      <c r="D2028" s="157" t="s">
        <v>11475</v>
      </c>
      <c r="E2028" s="151" t="s">
        <v>11476</v>
      </c>
      <c r="F2028" s="151" t="s">
        <v>11109</v>
      </c>
    </row>
    <row r="2029" spans="1:6">
      <c r="A2029" s="157" t="s">
        <v>11477</v>
      </c>
      <c r="B2029" s="151" t="s">
        <v>11478</v>
      </c>
      <c r="C2029" s="151" t="s">
        <v>11479</v>
      </c>
      <c r="D2029" s="157" t="s">
        <v>11480</v>
      </c>
      <c r="E2029" s="151" t="s">
        <v>11481</v>
      </c>
      <c r="F2029" s="151" t="s">
        <v>3822</v>
      </c>
    </row>
    <row r="2030" spans="1:6">
      <c r="A2030" s="157" t="s">
        <v>11482</v>
      </c>
      <c r="B2030" s="151" t="s">
        <v>11483</v>
      </c>
      <c r="C2030" s="151" t="s">
        <v>11484</v>
      </c>
      <c r="D2030" s="157" t="s">
        <v>11485</v>
      </c>
      <c r="E2030" s="151" t="s">
        <v>1889</v>
      </c>
      <c r="F2030" s="151" t="s">
        <v>11486</v>
      </c>
    </row>
    <row r="2031" spans="1:6">
      <c r="A2031" s="157" t="s">
        <v>11487</v>
      </c>
      <c r="B2031" s="151" t="s">
        <v>11488</v>
      </c>
      <c r="C2031" s="151" t="s">
        <v>11489</v>
      </c>
      <c r="D2031" s="157" t="s">
        <v>11490</v>
      </c>
      <c r="E2031" s="151" t="s">
        <v>9610</v>
      </c>
      <c r="F2031" s="151" t="s">
        <v>7963</v>
      </c>
    </row>
    <row r="2032" spans="1:6">
      <c r="A2032" s="157" t="s">
        <v>11491</v>
      </c>
      <c r="B2032" s="151" t="s">
        <v>11492</v>
      </c>
      <c r="C2032" s="151" t="s">
        <v>11493</v>
      </c>
      <c r="D2032" s="157" t="s">
        <v>11494</v>
      </c>
      <c r="E2032" s="151" t="s">
        <v>11297</v>
      </c>
      <c r="F2032" s="151" t="s">
        <v>4206</v>
      </c>
    </row>
    <row r="2033" spans="1:6">
      <c r="A2033" s="157" t="s">
        <v>11495</v>
      </c>
      <c r="B2033" s="151" t="s">
        <v>11496</v>
      </c>
      <c r="C2033" s="151" t="s">
        <v>11497</v>
      </c>
      <c r="D2033" s="157" t="s">
        <v>11498</v>
      </c>
      <c r="E2033" s="151" t="s">
        <v>11499</v>
      </c>
      <c r="F2033" s="151" t="s">
        <v>7952</v>
      </c>
    </row>
    <row r="2034" spans="1:6">
      <c r="A2034" s="157" t="s">
        <v>11500</v>
      </c>
      <c r="B2034" s="151" t="s">
        <v>11501</v>
      </c>
      <c r="C2034" s="151" t="s">
        <v>11502</v>
      </c>
      <c r="D2034" s="157" t="s">
        <v>11503</v>
      </c>
      <c r="E2034" s="151" t="s">
        <v>1647</v>
      </c>
      <c r="F2034" s="151" t="s">
        <v>3610</v>
      </c>
    </row>
    <row r="2035" spans="1:6">
      <c r="A2035" s="157" t="s">
        <v>11504</v>
      </c>
      <c r="B2035" s="151" t="s">
        <v>11505</v>
      </c>
      <c r="C2035" s="151" t="s">
        <v>11506</v>
      </c>
      <c r="D2035" s="157" t="s">
        <v>11507</v>
      </c>
      <c r="E2035" s="151" t="s">
        <v>11508</v>
      </c>
      <c r="F2035" s="151" t="s">
        <v>3501</v>
      </c>
    </row>
    <row r="2036" spans="1:6">
      <c r="A2036" s="157" t="s">
        <v>11509</v>
      </c>
      <c r="B2036" s="151" t="s">
        <v>11510</v>
      </c>
      <c r="C2036" s="151" t="s">
        <v>11511</v>
      </c>
      <c r="D2036" s="157" t="s">
        <v>11512</v>
      </c>
      <c r="E2036" s="151" t="s">
        <v>8714</v>
      </c>
      <c r="F2036" s="151" t="s">
        <v>3159</v>
      </c>
    </row>
    <row r="2037" spans="1:6">
      <c r="A2037" s="157" t="s">
        <v>11513</v>
      </c>
      <c r="B2037" s="151" t="s">
        <v>11514</v>
      </c>
      <c r="C2037" s="151" t="s">
        <v>11515</v>
      </c>
      <c r="D2037" s="157" t="s">
        <v>11516</v>
      </c>
      <c r="E2037" s="151" t="s">
        <v>11508</v>
      </c>
      <c r="F2037" s="151" t="s">
        <v>11517</v>
      </c>
    </row>
    <row r="2038" spans="1:6">
      <c r="A2038" s="157" t="s">
        <v>11518</v>
      </c>
      <c r="B2038" s="151" t="s">
        <v>11519</v>
      </c>
      <c r="C2038" s="151" t="s">
        <v>11520</v>
      </c>
      <c r="D2038" s="157" t="s">
        <v>11521</v>
      </c>
      <c r="E2038" s="151" t="s">
        <v>1957</v>
      </c>
      <c r="F2038" s="151" t="s">
        <v>11522</v>
      </c>
    </row>
    <row r="2039" spans="1:6">
      <c r="A2039" s="157" t="s">
        <v>11523</v>
      </c>
      <c r="B2039" s="151" t="s">
        <v>11524</v>
      </c>
      <c r="C2039" s="151" t="s">
        <v>11525</v>
      </c>
      <c r="D2039" s="157" t="s">
        <v>11526</v>
      </c>
      <c r="E2039" s="151" t="s">
        <v>2638</v>
      </c>
      <c r="F2039" s="151" t="s">
        <v>2688</v>
      </c>
    </row>
    <row r="2040" spans="1:6">
      <c r="A2040" s="157" t="s">
        <v>11527</v>
      </c>
      <c r="B2040" s="151" t="s">
        <v>11528</v>
      </c>
      <c r="C2040" s="151" t="s">
        <v>11529</v>
      </c>
      <c r="D2040" s="157" t="s">
        <v>11530</v>
      </c>
      <c r="E2040" s="151" t="s">
        <v>2408</v>
      </c>
      <c r="F2040" s="151" t="s">
        <v>11466</v>
      </c>
    </row>
    <row r="2041" spans="1:6">
      <c r="A2041" s="157" t="s">
        <v>11531</v>
      </c>
      <c r="B2041" s="151" t="s">
        <v>11532</v>
      </c>
      <c r="C2041" s="151" t="s">
        <v>11533</v>
      </c>
      <c r="D2041" s="157" t="s">
        <v>11534</v>
      </c>
      <c r="E2041" s="151" t="s">
        <v>3463</v>
      </c>
      <c r="F2041" s="151" t="s">
        <v>6774</v>
      </c>
    </row>
    <row r="2042" spans="1:6">
      <c r="A2042" s="157" t="s">
        <v>11535</v>
      </c>
      <c r="B2042" s="151" t="s">
        <v>11536</v>
      </c>
      <c r="C2042" s="151" t="s">
        <v>11537</v>
      </c>
      <c r="D2042" s="157" t="s">
        <v>11538</v>
      </c>
      <c r="E2042" s="151" t="s">
        <v>1802</v>
      </c>
      <c r="F2042" s="151" t="s">
        <v>5540</v>
      </c>
    </row>
    <row r="2043" spans="1:6">
      <c r="A2043" s="157" t="s">
        <v>11539</v>
      </c>
      <c r="B2043" s="151" t="s">
        <v>11540</v>
      </c>
      <c r="C2043" s="151" t="s">
        <v>11541</v>
      </c>
      <c r="D2043" s="157" t="s">
        <v>11542</v>
      </c>
      <c r="E2043" s="151" t="s">
        <v>11543</v>
      </c>
      <c r="F2043" s="151" t="s">
        <v>5787</v>
      </c>
    </row>
    <row r="2044" spans="1:6">
      <c r="A2044" s="157" t="s">
        <v>11544</v>
      </c>
      <c r="B2044" s="151" t="s">
        <v>11545</v>
      </c>
      <c r="C2044" s="151" t="s">
        <v>11546</v>
      </c>
      <c r="D2044" s="157" t="s">
        <v>11547</v>
      </c>
      <c r="E2044" s="151" t="s">
        <v>11548</v>
      </c>
      <c r="F2044" s="151" t="s">
        <v>4302</v>
      </c>
    </row>
    <row r="2045" spans="1:6">
      <c r="A2045" s="157" t="s">
        <v>11549</v>
      </c>
      <c r="B2045" s="151" t="s">
        <v>11550</v>
      </c>
      <c r="C2045" s="151" t="s">
        <v>11551</v>
      </c>
      <c r="D2045" s="157" t="s">
        <v>11552</v>
      </c>
      <c r="E2045" s="151" t="s">
        <v>11553</v>
      </c>
      <c r="F2045" s="151" t="s">
        <v>11554</v>
      </c>
    </row>
    <row r="2046" spans="1:6">
      <c r="A2046" s="157" t="s">
        <v>11555</v>
      </c>
      <c r="B2046" s="151" t="s">
        <v>11556</v>
      </c>
      <c r="C2046" s="151" t="s">
        <v>11557</v>
      </c>
      <c r="D2046" s="157" t="s">
        <v>11558</v>
      </c>
      <c r="E2046" s="151" t="s">
        <v>11559</v>
      </c>
      <c r="F2046" s="151" t="s">
        <v>5204</v>
      </c>
    </row>
    <row r="2047" spans="1:6">
      <c r="A2047" s="157" t="s">
        <v>11560</v>
      </c>
      <c r="B2047" s="151" t="s">
        <v>11561</v>
      </c>
      <c r="C2047" s="151" t="s">
        <v>11562</v>
      </c>
      <c r="D2047" s="157" t="s">
        <v>11563</v>
      </c>
      <c r="E2047" s="151" t="s">
        <v>6855</v>
      </c>
      <c r="F2047" s="151" t="s">
        <v>11564</v>
      </c>
    </row>
    <row r="2048" spans="1:6">
      <c r="A2048" s="157" t="s">
        <v>11565</v>
      </c>
      <c r="B2048" s="151" t="s">
        <v>11566</v>
      </c>
      <c r="C2048" s="151" t="s">
        <v>11567</v>
      </c>
      <c r="D2048" s="157" t="s">
        <v>11568</v>
      </c>
      <c r="E2048" s="151" t="s">
        <v>11569</v>
      </c>
      <c r="F2048" s="151" t="s">
        <v>8171</v>
      </c>
    </row>
    <row r="2049" spans="1:6">
      <c r="A2049" s="157" t="s">
        <v>11570</v>
      </c>
      <c r="B2049" s="151" t="s">
        <v>11571</v>
      </c>
      <c r="C2049" s="151" t="s">
        <v>11572</v>
      </c>
      <c r="D2049" s="157" t="s">
        <v>11573</v>
      </c>
      <c r="E2049" s="151" t="s">
        <v>10104</v>
      </c>
      <c r="F2049" s="151" t="s">
        <v>11574</v>
      </c>
    </row>
    <row r="2050" spans="1:6">
      <c r="A2050" s="157" t="s">
        <v>11575</v>
      </c>
      <c r="B2050" s="151" t="s">
        <v>11576</v>
      </c>
      <c r="C2050" s="151" t="s">
        <v>11577</v>
      </c>
      <c r="D2050" s="157" t="s">
        <v>11578</v>
      </c>
      <c r="E2050" s="151" t="s">
        <v>2469</v>
      </c>
      <c r="F2050" s="151" t="s">
        <v>4576</v>
      </c>
    </row>
    <row r="2051" spans="1:6">
      <c r="A2051" s="157" t="s">
        <v>11579</v>
      </c>
      <c r="B2051" s="151" t="s">
        <v>11580</v>
      </c>
      <c r="C2051" s="151" t="s">
        <v>11581</v>
      </c>
      <c r="D2051" s="157" t="s">
        <v>11582</v>
      </c>
      <c r="E2051" s="151" t="s">
        <v>2516</v>
      </c>
      <c r="F2051" s="151" t="s">
        <v>3080</v>
      </c>
    </row>
    <row r="2052" spans="1:6">
      <c r="A2052" s="157" t="s">
        <v>11583</v>
      </c>
      <c r="B2052" s="151" t="s">
        <v>11584</v>
      </c>
      <c r="C2052" s="151" t="s">
        <v>11585</v>
      </c>
      <c r="D2052" s="157" t="s">
        <v>11586</v>
      </c>
      <c r="E2052" s="151" t="s">
        <v>4981</v>
      </c>
      <c r="F2052" s="151" t="s">
        <v>2913</v>
      </c>
    </row>
    <row r="2053" spans="1:6">
      <c r="A2053" s="157" t="s">
        <v>11587</v>
      </c>
      <c r="B2053" s="151" t="s">
        <v>11588</v>
      </c>
      <c r="C2053" s="151" t="s">
        <v>11589</v>
      </c>
      <c r="D2053" s="157" t="s">
        <v>11590</v>
      </c>
      <c r="E2053" s="151" t="s">
        <v>3046</v>
      </c>
      <c r="F2053" s="151" t="s">
        <v>2505</v>
      </c>
    </row>
    <row r="2054" spans="1:6">
      <c r="A2054" s="157" t="s">
        <v>11591</v>
      </c>
      <c r="B2054" s="151" t="s">
        <v>11592</v>
      </c>
      <c r="C2054" s="151" t="s">
        <v>11593</v>
      </c>
      <c r="D2054" s="157" t="s">
        <v>11594</v>
      </c>
      <c r="E2054" s="151" t="s">
        <v>2282</v>
      </c>
      <c r="F2054" s="151" t="s">
        <v>11595</v>
      </c>
    </row>
    <row r="2055" spans="1:6">
      <c r="A2055" s="157" t="s">
        <v>11596</v>
      </c>
      <c r="B2055" s="151" t="s">
        <v>11597</v>
      </c>
      <c r="C2055" s="151" t="s">
        <v>11598</v>
      </c>
      <c r="D2055" s="157" t="s">
        <v>11599</v>
      </c>
      <c r="E2055" s="151" t="s">
        <v>6035</v>
      </c>
      <c r="F2055" s="151" t="s">
        <v>4949</v>
      </c>
    </row>
    <row r="2056" spans="1:6">
      <c r="A2056" s="157" t="s">
        <v>11600</v>
      </c>
      <c r="B2056" s="151" t="s">
        <v>11601</v>
      </c>
      <c r="C2056" s="151" t="s">
        <v>11602</v>
      </c>
      <c r="D2056" s="157" t="s">
        <v>11603</v>
      </c>
      <c r="E2056" s="151" t="s">
        <v>11604</v>
      </c>
      <c r="F2056" s="151" t="s">
        <v>11605</v>
      </c>
    </row>
    <row r="2057" spans="1:6">
      <c r="A2057" s="157" t="s">
        <v>11606</v>
      </c>
      <c r="B2057" s="151" t="s">
        <v>11607</v>
      </c>
      <c r="C2057" s="151" t="s">
        <v>11608</v>
      </c>
      <c r="D2057" s="157" t="s">
        <v>11609</v>
      </c>
      <c r="E2057" s="151" t="s">
        <v>1917</v>
      </c>
      <c r="F2057" s="151" t="s">
        <v>11610</v>
      </c>
    </row>
    <row r="2058" spans="1:6">
      <c r="A2058" s="157" t="s">
        <v>11611</v>
      </c>
      <c r="B2058" s="151" t="s">
        <v>11612</v>
      </c>
      <c r="C2058" s="151" t="s">
        <v>11613</v>
      </c>
      <c r="D2058" s="157" t="s">
        <v>11614</v>
      </c>
      <c r="E2058" s="151" t="s">
        <v>1762</v>
      </c>
      <c r="F2058" s="151" t="s">
        <v>9267</v>
      </c>
    </row>
    <row r="2059" spans="1:6">
      <c r="A2059" s="157" t="s">
        <v>11615</v>
      </c>
      <c r="B2059" s="151" t="s">
        <v>11616</v>
      </c>
      <c r="C2059" s="151" t="s">
        <v>11617</v>
      </c>
      <c r="D2059" s="157" t="s">
        <v>11618</v>
      </c>
      <c r="E2059" s="151" t="s">
        <v>11619</v>
      </c>
      <c r="F2059" s="151" t="s">
        <v>11620</v>
      </c>
    </row>
    <row r="2060" spans="1:6">
      <c r="A2060" s="157" t="s">
        <v>11621</v>
      </c>
      <c r="B2060" s="151" t="s">
        <v>11622</v>
      </c>
      <c r="C2060" s="151" t="s">
        <v>11623</v>
      </c>
      <c r="D2060" s="157" t="s">
        <v>11624</v>
      </c>
      <c r="E2060" s="151" t="s">
        <v>11625</v>
      </c>
      <c r="F2060" s="151" t="s">
        <v>11626</v>
      </c>
    </row>
    <row r="2061" spans="1:6">
      <c r="A2061" s="157" t="s">
        <v>11627</v>
      </c>
      <c r="B2061" s="151" t="s">
        <v>11628</v>
      </c>
      <c r="C2061" s="151" t="s">
        <v>11629</v>
      </c>
      <c r="D2061" s="157" t="s">
        <v>11630</v>
      </c>
      <c r="E2061" s="151" t="s">
        <v>11631</v>
      </c>
      <c r="F2061" s="151" t="s">
        <v>2487</v>
      </c>
    </row>
    <row r="2062" spans="1:6">
      <c r="A2062" s="157" t="s">
        <v>11632</v>
      </c>
      <c r="B2062" s="151" t="s">
        <v>11633</v>
      </c>
      <c r="C2062" s="151" t="s">
        <v>11634</v>
      </c>
      <c r="D2062" s="157" t="s">
        <v>11635</v>
      </c>
      <c r="E2062" s="151" t="s">
        <v>11631</v>
      </c>
      <c r="F2062" s="151" t="s">
        <v>2600</v>
      </c>
    </row>
    <row r="2063" spans="1:6">
      <c r="A2063" s="157" t="s">
        <v>11636</v>
      </c>
      <c r="B2063" s="151" t="s">
        <v>11637</v>
      </c>
      <c r="C2063" s="151" t="s">
        <v>11638</v>
      </c>
      <c r="D2063" s="157" t="s">
        <v>11639</v>
      </c>
      <c r="E2063" s="151" t="s">
        <v>9887</v>
      </c>
      <c r="F2063" s="151" t="s">
        <v>6161</v>
      </c>
    </row>
    <row r="2064" spans="1:6">
      <c r="A2064" s="157" t="s">
        <v>11640</v>
      </c>
      <c r="B2064" s="151" t="s">
        <v>11641</v>
      </c>
      <c r="C2064" s="151" t="s">
        <v>11642</v>
      </c>
      <c r="D2064" s="157" t="s">
        <v>11643</v>
      </c>
      <c r="E2064" s="151" t="s">
        <v>4715</v>
      </c>
      <c r="F2064" s="151" t="s">
        <v>3035</v>
      </c>
    </row>
    <row r="2065" spans="1:6">
      <c r="A2065" s="157" t="s">
        <v>11644</v>
      </c>
      <c r="B2065" s="151" t="s">
        <v>11645</v>
      </c>
      <c r="C2065" s="151" t="s">
        <v>11646</v>
      </c>
      <c r="D2065" s="157" t="s">
        <v>11647</v>
      </c>
      <c r="E2065" s="151" t="s">
        <v>11648</v>
      </c>
      <c r="F2065" s="151" t="s">
        <v>1819</v>
      </c>
    </row>
    <row r="2066" spans="1:6">
      <c r="A2066" s="157" t="s">
        <v>11649</v>
      </c>
      <c r="B2066" s="151" t="s">
        <v>11650</v>
      </c>
      <c r="C2066" s="151" t="s">
        <v>11651</v>
      </c>
      <c r="D2066" s="157" t="s">
        <v>11652</v>
      </c>
      <c r="E2066" s="151" t="s">
        <v>10055</v>
      </c>
      <c r="F2066" s="151" t="s">
        <v>11653</v>
      </c>
    </row>
    <row r="2067" spans="1:6">
      <c r="A2067" s="157" t="s">
        <v>11654</v>
      </c>
      <c r="B2067" s="151" t="s">
        <v>11655</v>
      </c>
      <c r="C2067" s="151" t="s">
        <v>11656</v>
      </c>
      <c r="D2067" s="157" t="s">
        <v>11657</v>
      </c>
      <c r="E2067" s="151" t="s">
        <v>5902</v>
      </c>
      <c r="F2067" s="151" t="s">
        <v>1819</v>
      </c>
    </row>
    <row r="2068" spans="1:6">
      <c r="A2068" s="157" t="s">
        <v>11658</v>
      </c>
      <c r="B2068" s="151" t="s">
        <v>11659</v>
      </c>
      <c r="C2068" s="151" t="s">
        <v>11660</v>
      </c>
      <c r="D2068" s="157" t="s">
        <v>11661</v>
      </c>
      <c r="E2068" s="151" t="s">
        <v>5902</v>
      </c>
      <c r="F2068" s="151" t="s">
        <v>5004</v>
      </c>
    </row>
    <row r="2069" spans="1:6">
      <c r="A2069" s="157" t="s">
        <v>11662</v>
      </c>
      <c r="B2069" s="151" t="s">
        <v>11663</v>
      </c>
      <c r="C2069" s="151" t="s">
        <v>11664</v>
      </c>
      <c r="D2069" s="157" t="s">
        <v>11665</v>
      </c>
      <c r="E2069" s="151" t="s">
        <v>2599</v>
      </c>
      <c r="F2069" s="151" t="s">
        <v>11666</v>
      </c>
    </row>
    <row r="2070" spans="1:6">
      <c r="A2070" s="157" t="s">
        <v>11667</v>
      </c>
      <c r="B2070" s="151" t="s">
        <v>11668</v>
      </c>
      <c r="C2070" s="151" t="s">
        <v>11669</v>
      </c>
      <c r="D2070" s="157" t="s">
        <v>11670</v>
      </c>
      <c r="E2070" s="151" t="s">
        <v>1782</v>
      </c>
      <c r="F2070" s="151" t="s">
        <v>2072</v>
      </c>
    </row>
    <row r="2071" spans="1:6">
      <c r="A2071" s="157" t="s">
        <v>11671</v>
      </c>
      <c r="B2071" s="151" t="s">
        <v>11672</v>
      </c>
      <c r="C2071" s="151" t="s">
        <v>11673</v>
      </c>
      <c r="D2071" s="157" t="s">
        <v>11674</v>
      </c>
      <c r="E2071" s="151" t="s">
        <v>11675</v>
      </c>
      <c r="F2071" s="151" t="s">
        <v>11676</v>
      </c>
    </row>
    <row r="2072" spans="1:6">
      <c r="A2072" s="157" t="s">
        <v>11677</v>
      </c>
      <c r="B2072" s="151" t="s">
        <v>11678</v>
      </c>
      <c r="C2072" s="151" t="s">
        <v>11679</v>
      </c>
      <c r="D2072" s="157" t="s">
        <v>11680</v>
      </c>
      <c r="E2072" s="151" t="s">
        <v>10600</v>
      </c>
      <c r="F2072" s="151" t="s">
        <v>1864</v>
      </c>
    </row>
    <row r="2073" spans="1:6">
      <c r="A2073" s="157" t="s">
        <v>11681</v>
      </c>
      <c r="B2073" s="151" t="s">
        <v>11682</v>
      </c>
      <c r="C2073" s="151" t="s">
        <v>11683</v>
      </c>
      <c r="D2073" s="157" t="s">
        <v>11684</v>
      </c>
      <c r="E2073" s="151" t="s">
        <v>11685</v>
      </c>
      <c r="F2073" s="151" t="s">
        <v>11686</v>
      </c>
    </row>
    <row r="2074" spans="1:6">
      <c r="A2074" s="157" t="s">
        <v>11687</v>
      </c>
      <c r="B2074" s="151" t="s">
        <v>11688</v>
      </c>
      <c r="C2074" s="151" t="s">
        <v>11689</v>
      </c>
      <c r="D2074" s="157" t="s">
        <v>11690</v>
      </c>
      <c r="E2074" s="151" t="s">
        <v>11691</v>
      </c>
      <c r="F2074" s="151" t="s">
        <v>11692</v>
      </c>
    </row>
    <row r="2075" spans="1:6">
      <c r="A2075" s="157" t="s">
        <v>11693</v>
      </c>
      <c r="B2075" s="151" t="s">
        <v>11694</v>
      </c>
      <c r="C2075" s="151" t="s">
        <v>11695</v>
      </c>
      <c r="D2075" s="157" t="s">
        <v>11696</v>
      </c>
      <c r="E2075" s="151" t="s">
        <v>11697</v>
      </c>
      <c r="F2075" s="151" t="s">
        <v>2164</v>
      </c>
    </row>
    <row r="2076" spans="1:6">
      <c r="A2076" s="157" t="s">
        <v>11698</v>
      </c>
      <c r="B2076" s="151" t="s">
        <v>11699</v>
      </c>
      <c r="C2076" s="151" t="s">
        <v>11700</v>
      </c>
      <c r="D2076" s="157" t="s">
        <v>11701</v>
      </c>
      <c r="E2076" s="151" t="s">
        <v>5324</v>
      </c>
      <c r="F2076" s="151" t="s">
        <v>1623</v>
      </c>
    </row>
    <row r="2077" spans="1:6">
      <c r="A2077" s="157" t="s">
        <v>11702</v>
      </c>
      <c r="B2077" s="151" t="s">
        <v>11703</v>
      </c>
      <c r="C2077" s="151" t="s">
        <v>11704</v>
      </c>
      <c r="D2077" s="157" t="s">
        <v>11705</v>
      </c>
      <c r="E2077" s="151" t="s">
        <v>9303</v>
      </c>
      <c r="F2077" s="151" t="s">
        <v>11706</v>
      </c>
    </row>
    <row r="2078" spans="1:6">
      <c r="A2078" s="157" t="s">
        <v>11707</v>
      </c>
      <c r="B2078" s="151" t="s">
        <v>11708</v>
      </c>
      <c r="C2078" s="151" t="s">
        <v>11709</v>
      </c>
      <c r="D2078" s="157" t="s">
        <v>11710</v>
      </c>
      <c r="E2078" s="151" t="s">
        <v>11711</v>
      </c>
      <c r="F2078" s="151" t="s">
        <v>10663</v>
      </c>
    </row>
    <row r="2079" spans="1:6">
      <c r="A2079" s="157" t="s">
        <v>11712</v>
      </c>
      <c r="B2079" s="151" t="s">
        <v>11713</v>
      </c>
      <c r="C2079" s="151" t="s">
        <v>11714</v>
      </c>
      <c r="D2079" s="157" t="s">
        <v>11715</v>
      </c>
      <c r="E2079" s="151" t="s">
        <v>11711</v>
      </c>
      <c r="F2079" s="151" t="s">
        <v>11716</v>
      </c>
    </row>
    <row r="2080" spans="1:6">
      <c r="A2080" s="157" t="s">
        <v>11717</v>
      </c>
      <c r="B2080" s="151" t="s">
        <v>11718</v>
      </c>
      <c r="C2080" s="151" t="s">
        <v>11719</v>
      </c>
      <c r="D2080" s="157" t="s">
        <v>11720</v>
      </c>
      <c r="E2080" s="151" t="s">
        <v>11721</v>
      </c>
      <c r="F2080" s="151" t="s">
        <v>11722</v>
      </c>
    </row>
    <row r="2081" spans="1:6">
      <c r="A2081" s="157" t="s">
        <v>11723</v>
      </c>
      <c r="B2081" s="151" t="s">
        <v>11724</v>
      </c>
      <c r="C2081" s="151" t="s">
        <v>11725</v>
      </c>
      <c r="D2081" s="157" t="s">
        <v>11726</v>
      </c>
      <c r="E2081" s="151" t="s">
        <v>11727</v>
      </c>
      <c r="F2081" s="151" t="s">
        <v>11728</v>
      </c>
    </row>
    <row r="2082" spans="1:6">
      <c r="A2082" s="157" t="s">
        <v>11729</v>
      </c>
      <c r="B2082" s="151" t="s">
        <v>11730</v>
      </c>
      <c r="C2082" s="151" t="s">
        <v>11731</v>
      </c>
      <c r="D2082" s="157" t="s">
        <v>11732</v>
      </c>
      <c r="E2082" s="151" t="s">
        <v>6303</v>
      </c>
      <c r="F2082" s="151" t="s">
        <v>11733</v>
      </c>
    </row>
    <row r="2083" spans="1:6">
      <c r="A2083" s="157" t="s">
        <v>11734</v>
      </c>
      <c r="B2083" s="151" t="s">
        <v>11735</v>
      </c>
      <c r="C2083" s="151" t="s">
        <v>11736</v>
      </c>
      <c r="D2083" s="157" t="s">
        <v>11737</v>
      </c>
      <c r="E2083" s="151" t="s">
        <v>1832</v>
      </c>
      <c r="F2083" s="151" t="s">
        <v>7682</v>
      </c>
    </row>
    <row r="2084" spans="1:6">
      <c r="A2084" s="157" t="s">
        <v>11738</v>
      </c>
      <c r="B2084" s="151" t="s">
        <v>11739</v>
      </c>
      <c r="C2084" s="151" t="s">
        <v>11740</v>
      </c>
      <c r="D2084" s="157" t="s">
        <v>11741</v>
      </c>
      <c r="E2084" s="151" t="s">
        <v>1832</v>
      </c>
      <c r="F2084" s="151" t="s">
        <v>10526</v>
      </c>
    </row>
    <row r="2085" spans="1:6">
      <c r="A2085" s="157" t="s">
        <v>11742</v>
      </c>
      <c r="B2085" s="151" t="s">
        <v>11743</v>
      </c>
      <c r="C2085" s="151" t="s">
        <v>11744</v>
      </c>
      <c r="D2085" s="157" t="s">
        <v>11745</v>
      </c>
      <c r="E2085" s="151" t="s">
        <v>1832</v>
      </c>
      <c r="F2085" s="151" t="s">
        <v>4007</v>
      </c>
    </row>
    <row r="2086" spans="1:6">
      <c r="A2086" s="157" t="s">
        <v>11746</v>
      </c>
      <c r="B2086" s="151" t="s">
        <v>11747</v>
      </c>
      <c r="C2086" s="151" t="s">
        <v>11748</v>
      </c>
      <c r="D2086" s="157" t="s">
        <v>11749</v>
      </c>
      <c r="E2086" s="151" t="s">
        <v>3452</v>
      </c>
      <c r="F2086" s="151" t="s">
        <v>11750</v>
      </c>
    </row>
    <row r="2087" spans="1:6">
      <c r="A2087" s="157" t="s">
        <v>11751</v>
      </c>
      <c r="B2087" s="151" t="s">
        <v>11752</v>
      </c>
      <c r="C2087" s="151" t="s">
        <v>11753</v>
      </c>
      <c r="D2087" s="157" t="s">
        <v>11754</v>
      </c>
      <c r="E2087" s="151" t="s">
        <v>11755</v>
      </c>
      <c r="F2087" s="151" t="s">
        <v>11756</v>
      </c>
    </row>
    <row r="2088" spans="1:6">
      <c r="A2088" s="157" t="s">
        <v>11757</v>
      </c>
      <c r="B2088" s="151" t="s">
        <v>11758</v>
      </c>
      <c r="C2088" s="151" t="s">
        <v>11759</v>
      </c>
      <c r="D2088" s="157" t="s">
        <v>11760</v>
      </c>
      <c r="E2088" s="151" t="s">
        <v>2556</v>
      </c>
      <c r="F2088" s="151" t="s">
        <v>8858</v>
      </c>
    </row>
    <row r="2089" spans="1:6">
      <c r="A2089" s="157" t="s">
        <v>11761</v>
      </c>
      <c r="B2089" s="151" t="s">
        <v>11762</v>
      </c>
      <c r="C2089" s="151" t="s">
        <v>11763</v>
      </c>
      <c r="D2089" s="157" t="s">
        <v>11764</v>
      </c>
      <c r="E2089" s="151" t="s">
        <v>11765</v>
      </c>
      <c r="F2089" s="151" t="s">
        <v>11766</v>
      </c>
    </row>
    <row r="2090" spans="1:6">
      <c r="A2090" s="157" t="s">
        <v>11767</v>
      </c>
      <c r="B2090" s="151" t="s">
        <v>11768</v>
      </c>
      <c r="C2090" s="151" t="s">
        <v>11769</v>
      </c>
      <c r="D2090" s="157" t="s">
        <v>11770</v>
      </c>
      <c r="E2090" s="151" t="s">
        <v>2475</v>
      </c>
      <c r="F2090" s="151" t="s">
        <v>11771</v>
      </c>
    </row>
    <row r="2091" spans="1:6">
      <c r="A2091" s="157" t="s">
        <v>11772</v>
      </c>
      <c r="B2091" s="151" t="s">
        <v>11773</v>
      </c>
      <c r="C2091" s="151" t="s">
        <v>11774</v>
      </c>
      <c r="D2091" s="157" t="s">
        <v>11775</v>
      </c>
      <c r="E2091" s="151" t="s">
        <v>1777</v>
      </c>
      <c r="F2091" s="151" t="s">
        <v>11776</v>
      </c>
    </row>
    <row r="2092" spans="1:6">
      <c r="A2092" s="157" t="s">
        <v>11777</v>
      </c>
      <c r="B2092" s="151" t="s">
        <v>11778</v>
      </c>
      <c r="C2092" s="151" t="s">
        <v>11779</v>
      </c>
      <c r="D2092" s="157" t="s">
        <v>11780</v>
      </c>
      <c r="E2092" s="151" t="s">
        <v>3040</v>
      </c>
      <c r="F2092" s="151" t="s">
        <v>10471</v>
      </c>
    </row>
    <row r="2093" spans="1:6">
      <c r="A2093" s="157" t="s">
        <v>11781</v>
      </c>
      <c r="B2093" s="151" t="s">
        <v>11782</v>
      </c>
      <c r="C2093" s="151" t="s">
        <v>11783</v>
      </c>
      <c r="D2093" s="157" t="s">
        <v>11784</v>
      </c>
      <c r="E2093" s="151" t="s">
        <v>5625</v>
      </c>
      <c r="F2093" s="151" t="s">
        <v>10933</v>
      </c>
    </row>
    <row r="2094" spans="1:6">
      <c r="A2094" s="157" t="s">
        <v>11785</v>
      </c>
      <c r="B2094" s="151" t="s">
        <v>11786</v>
      </c>
      <c r="C2094" s="151" t="s">
        <v>11787</v>
      </c>
      <c r="D2094" s="157" t="s">
        <v>11788</v>
      </c>
      <c r="E2094" s="151" t="s">
        <v>11789</v>
      </c>
      <c r="F2094" s="151" t="s">
        <v>8426</v>
      </c>
    </row>
    <row r="2095" spans="1:6">
      <c r="A2095" s="157" t="s">
        <v>11790</v>
      </c>
      <c r="B2095" s="151" t="s">
        <v>11791</v>
      </c>
      <c r="C2095" s="151" t="s">
        <v>11792</v>
      </c>
      <c r="D2095" s="157" t="s">
        <v>11793</v>
      </c>
      <c r="E2095" s="151" t="s">
        <v>11794</v>
      </c>
      <c r="F2095" s="151" t="s">
        <v>9846</v>
      </c>
    </row>
    <row r="2096" spans="1:6">
      <c r="A2096" s="157" t="s">
        <v>11795</v>
      </c>
      <c r="B2096" s="151" t="s">
        <v>11796</v>
      </c>
      <c r="C2096" s="151" t="s">
        <v>11797</v>
      </c>
      <c r="D2096" s="157" t="s">
        <v>11798</v>
      </c>
      <c r="E2096" s="151" t="s">
        <v>2469</v>
      </c>
      <c r="F2096" s="151" t="s">
        <v>11799</v>
      </c>
    </row>
    <row r="2097" spans="1:12">
      <c r="A2097" s="157" t="s">
        <v>11800</v>
      </c>
      <c r="B2097" s="151" t="s">
        <v>11801</v>
      </c>
      <c r="C2097" s="151" t="s">
        <v>11802</v>
      </c>
      <c r="D2097" s="157" t="s">
        <v>11803</v>
      </c>
      <c r="E2097" s="151" t="s">
        <v>1651</v>
      </c>
      <c r="F2097" s="151" t="s">
        <v>11804</v>
      </c>
    </row>
    <row r="2098" spans="1:12">
      <c r="A2098" s="151"/>
      <c r="B2098" s="151"/>
      <c r="C2098" s="158" t="s">
        <v>11805</v>
      </c>
      <c r="D2098" s="158" t="s">
        <v>11806</v>
      </c>
      <c r="E2098" s="151"/>
      <c r="F2098" s="151"/>
      <c r="G2098" s="9">
        <v>90</v>
      </c>
      <c r="H2098" s="9">
        <v>83</v>
      </c>
      <c r="I2098" s="9">
        <v>80</v>
      </c>
      <c r="J2098" s="9">
        <v>72</v>
      </c>
      <c r="K2098" s="9" t="s">
        <v>6289</v>
      </c>
    </row>
    <row r="2099" spans="1:12">
      <c r="A2099" s="151"/>
      <c r="B2099" s="151"/>
      <c r="C2099" s="158" t="s">
        <v>11807</v>
      </c>
      <c r="D2099" s="158" t="s">
        <v>11808</v>
      </c>
      <c r="E2099" s="151"/>
      <c r="F2099" s="151"/>
      <c r="G2099" s="9">
        <v>89</v>
      </c>
      <c r="H2099" s="9">
        <v>72</v>
      </c>
      <c r="I2099" s="9">
        <v>95</v>
      </c>
      <c r="J2099" s="9">
        <v>86</v>
      </c>
      <c r="K2099" s="9" t="s">
        <v>7758</v>
      </c>
      <c r="L2099" s="9" t="s">
        <v>11809</v>
      </c>
    </row>
    <row r="2100" spans="1:12">
      <c r="A2100" s="151"/>
      <c r="B2100" s="151"/>
      <c r="C2100" s="158" t="s">
        <v>11810</v>
      </c>
      <c r="D2100" s="158" t="s">
        <v>7716</v>
      </c>
      <c r="E2100" s="151"/>
      <c r="F2100" s="151"/>
      <c r="G2100" s="9">
        <v>88</v>
      </c>
      <c r="H2100" s="9">
        <v>91</v>
      </c>
      <c r="I2100" s="9">
        <v>81</v>
      </c>
      <c r="J2100" s="9">
        <v>82</v>
      </c>
      <c r="L2100" s="9" t="s">
        <v>1304</v>
      </c>
    </row>
    <row r="2101" spans="1:12">
      <c r="A2101" s="151"/>
      <c r="B2101" s="151"/>
      <c r="C2101" s="158" t="s">
        <v>813</v>
      </c>
      <c r="D2101" s="158" t="s">
        <v>2850</v>
      </c>
      <c r="E2101" s="151"/>
      <c r="F2101" s="151"/>
      <c r="G2101" s="9">
        <v>87</v>
      </c>
      <c r="H2101" s="9">
        <v>89</v>
      </c>
      <c r="I2101" s="9">
        <v>75</v>
      </c>
      <c r="J2101" s="9">
        <v>62</v>
      </c>
    </row>
    <row r="2102" spans="1:12">
      <c r="A2102" s="151"/>
      <c r="B2102" s="151"/>
      <c r="C2102" s="158" t="s">
        <v>11811</v>
      </c>
      <c r="D2102" s="158" t="s">
        <v>11812</v>
      </c>
      <c r="E2102" s="151"/>
      <c r="F2102" s="151"/>
      <c r="G2102" s="9">
        <v>86</v>
      </c>
      <c r="H2102" s="9">
        <v>94</v>
      </c>
      <c r="I2102" s="9">
        <v>87</v>
      </c>
      <c r="J2102" s="9">
        <v>89</v>
      </c>
      <c r="L2102" s="9" t="s">
        <v>2030</v>
      </c>
    </row>
    <row r="2103" spans="1:12">
      <c r="A2103" s="151"/>
      <c r="B2103" s="151"/>
      <c r="C2103" s="158" t="s">
        <v>11813</v>
      </c>
      <c r="D2103" s="158" t="s">
        <v>931</v>
      </c>
      <c r="E2103" s="151"/>
      <c r="F2103" s="151"/>
      <c r="G2103" s="9">
        <v>86</v>
      </c>
      <c r="H2103" s="9">
        <v>73</v>
      </c>
      <c r="I2103" s="9">
        <v>87</v>
      </c>
      <c r="J2103" s="9">
        <v>34</v>
      </c>
    </row>
    <row r="2104" spans="1:12">
      <c r="A2104" s="151"/>
      <c r="B2104" s="151"/>
      <c r="C2104" s="158" t="s">
        <v>11814</v>
      </c>
      <c r="D2104" s="158" t="s">
        <v>1132</v>
      </c>
      <c r="E2104" s="151"/>
      <c r="F2104" s="151"/>
      <c r="G2104" s="9">
        <v>100</v>
      </c>
      <c r="H2104" s="9">
        <v>97</v>
      </c>
      <c r="I2104" s="9">
        <v>94</v>
      </c>
      <c r="J2104" s="9">
        <v>73</v>
      </c>
      <c r="L2104" s="9" t="s">
        <v>1844</v>
      </c>
    </row>
    <row r="2105" spans="1:12">
      <c r="A2105" s="151"/>
      <c r="B2105" s="151"/>
      <c r="C2105" s="158" t="s">
        <v>11815</v>
      </c>
      <c r="D2105" s="158" t="s">
        <v>11816</v>
      </c>
      <c r="E2105" s="151"/>
      <c r="F2105" s="151"/>
      <c r="G2105" s="9">
        <v>100</v>
      </c>
      <c r="H2105" s="9">
        <v>82</v>
      </c>
      <c r="I2105" s="9">
        <v>84</v>
      </c>
      <c r="J2105" s="9">
        <v>91</v>
      </c>
      <c r="L2105" s="9" t="s">
        <v>1723</v>
      </c>
    </row>
    <row r="2106" spans="1:12">
      <c r="A2106" s="151"/>
      <c r="B2106" s="151"/>
      <c r="C2106" s="158" t="s">
        <v>6607</v>
      </c>
      <c r="D2106" s="158" t="s">
        <v>11817</v>
      </c>
      <c r="E2106" s="151"/>
      <c r="F2106" s="151"/>
      <c r="G2106" s="9">
        <v>98</v>
      </c>
      <c r="H2106" s="9">
        <v>95</v>
      </c>
      <c r="I2106" s="9">
        <v>91</v>
      </c>
      <c r="J2106" s="9">
        <v>80</v>
      </c>
    </row>
    <row r="2107" spans="1:12">
      <c r="A2107" s="151"/>
      <c r="B2107" s="151"/>
      <c r="C2107" s="158" t="s">
        <v>11818</v>
      </c>
      <c r="D2107" s="158" t="s">
        <v>11819</v>
      </c>
      <c r="E2107" s="151"/>
      <c r="F2107" s="151"/>
      <c r="G2107" s="9">
        <v>85</v>
      </c>
      <c r="H2107" s="9">
        <v>82</v>
      </c>
      <c r="I2107" s="9">
        <v>71</v>
      </c>
      <c r="J2107" s="9">
        <v>86</v>
      </c>
      <c r="K2107" s="9" t="s">
        <v>7758</v>
      </c>
      <c r="L2107" s="9" t="s">
        <v>11820</v>
      </c>
    </row>
    <row r="2108" spans="1:12">
      <c r="A2108" s="151"/>
      <c r="B2108" s="151"/>
      <c r="C2108" s="158" t="s">
        <v>11821</v>
      </c>
      <c r="D2108" s="158" t="s">
        <v>11822</v>
      </c>
      <c r="E2108" s="151"/>
      <c r="F2108" s="151"/>
      <c r="G2108" s="9">
        <v>85</v>
      </c>
      <c r="H2108" s="9">
        <v>80</v>
      </c>
      <c r="I2108" s="9">
        <v>82</v>
      </c>
      <c r="J2108" s="9">
        <v>72</v>
      </c>
      <c r="L2108" s="9" t="s">
        <v>1161</v>
      </c>
    </row>
    <row r="2109" spans="1:12">
      <c r="A2109" s="151"/>
      <c r="B2109" s="151"/>
      <c r="C2109" s="158" t="s">
        <v>11823</v>
      </c>
      <c r="D2109" s="158" t="s">
        <v>11823</v>
      </c>
      <c r="E2109" s="151"/>
      <c r="F2109" s="151"/>
      <c r="G2109" s="9">
        <v>84</v>
      </c>
      <c r="H2109" s="9">
        <v>79</v>
      </c>
      <c r="I2109" s="9">
        <v>72</v>
      </c>
      <c r="J2109" s="9">
        <v>80</v>
      </c>
      <c r="K2109" s="9" t="s">
        <v>7758</v>
      </c>
      <c r="L2109" s="9" t="s">
        <v>11820</v>
      </c>
    </row>
    <row r="2110" spans="1:12">
      <c r="A2110" s="151"/>
      <c r="B2110" s="151"/>
      <c r="C2110" s="158" t="s">
        <v>11824</v>
      </c>
      <c r="D2110" s="158" t="s">
        <v>11825</v>
      </c>
      <c r="E2110" s="151"/>
      <c r="F2110" s="151"/>
      <c r="G2110" s="9">
        <v>83</v>
      </c>
      <c r="H2110" s="9">
        <v>73</v>
      </c>
      <c r="I2110" s="9">
        <v>61</v>
      </c>
      <c r="J2110" s="9">
        <v>70</v>
      </c>
      <c r="K2110" s="9" t="s">
        <v>7758</v>
      </c>
      <c r="L2110" s="9" t="s">
        <v>11826</v>
      </c>
    </row>
    <row r="2111" spans="1:12">
      <c r="A2111" s="151"/>
      <c r="B2111" s="151"/>
      <c r="C2111" s="158" t="s">
        <v>11827</v>
      </c>
      <c r="D2111" s="158" t="s">
        <v>11828</v>
      </c>
      <c r="E2111" s="151"/>
      <c r="F2111" s="151"/>
      <c r="G2111" s="9">
        <v>82</v>
      </c>
      <c r="H2111" s="9">
        <v>79</v>
      </c>
      <c r="I2111" s="9">
        <v>76</v>
      </c>
      <c r="J2111" s="9">
        <v>63</v>
      </c>
      <c r="K2111" s="9" t="s">
        <v>7758</v>
      </c>
      <c r="L2111" s="9" t="s">
        <v>1161</v>
      </c>
    </row>
    <row r="2112" spans="1:12">
      <c r="A2112" s="151"/>
      <c r="B2112" s="151"/>
      <c r="C2112" s="158" t="s">
        <v>11829</v>
      </c>
      <c r="D2112" s="158" t="s">
        <v>11830</v>
      </c>
      <c r="E2112" s="151"/>
      <c r="F2112" s="151"/>
      <c r="G2112" s="9">
        <v>82</v>
      </c>
      <c r="H2112" s="9">
        <v>78</v>
      </c>
      <c r="I2112" s="9">
        <v>62</v>
      </c>
      <c r="J2112" s="9">
        <v>80</v>
      </c>
      <c r="K2112" s="9" t="s">
        <v>7758</v>
      </c>
      <c r="L2112" s="9" t="s">
        <v>11829</v>
      </c>
    </row>
    <row r="2113" spans="1:12">
      <c r="A2113" s="151"/>
      <c r="B2113" s="151"/>
      <c r="C2113" s="158" t="s">
        <v>11831</v>
      </c>
      <c r="D2113" s="158" t="s">
        <v>11832</v>
      </c>
      <c r="E2113" s="151"/>
      <c r="F2113" s="151"/>
      <c r="G2113" s="9">
        <v>82</v>
      </c>
      <c r="H2113" s="9">
        <v>69</v>
      </c>
      <c r="I2113" s="9">
        <v>83</v>
      </c>
      <c r="J2113" s="9">
        <v>71</v>
      </c>
      <c r="K2113" s="9" t="s">
        <v>7758</v>
      </c>
      <c r="L2113" s="9" t="s">
        <v>1698</v>
      </c>
    </row>
    <row r="2114" spans="1:12">
      <c r="A2114" s="151"/>
      <c r="B2114" s="151"/>
      <c r="C2114" s="158" t="s">
        <v>11833</v>
      </c>
      <c r="D2114" s="158" t="s">
        <v>11834</v>
      </c>
      <c r="E2114" s="151"/>
      <c r="F2114" s="151"/>
      <c r="G2114" s="9">
        <v>81</v>
      </c>
      <c r="H2114" s="9">
        <v>69</v>
      </c>
      <c r="I2114" s="9">
        <v>78</v>
      </c>
      <c r="J2114" s="9">
        <v>79</v>
      </c>
      <c r="K2114" s="9" t="s">
        <v>7758</v>
      </c>
      <c r="L2114" s="9" t="s">
        <v>7744</v>
      </c>
    </row>
    <row r="2115" spans="1:12">
      <c r="A2115" s="151"/>
      <c r="B2115" s="151"/>
      <c r="C2115" s="158" t="s">
        <v>11835</v>
      </c>
      <c r="D2115" s="158" t="s">
        <v>11836</v>
      </c>
      <c r="E2115" s="151"/>
      <c r="F2115" s="151"/>
      <c r="G2115" s="9">
        <v>80</v>
      </c>
      <c r="H2115" s="9">
        <v>83</v>
      </c>
      <c r="I2115" s="9">
        <v>69</v>
      </c>
      <c r="J2115" s="9">
        <v>76</v>
      </c>
      <c r="K2115" s="9" t="s">
        <v>2017</v>
      </c>
    </row>
    <row r="2116" spans="1:12">
      <c r="A2116" s="151"/>
      <c r="B2116" s="151"/>
      <c r="C2116" s="158" t="s">
        <v>11837</v>
      </c>
      <c r="D2116" s="158" t="s">
        <v>11838</v>
      </c>
      <c r="E2116" s="151"/>
      <c r="F2116" s="151"/>
      <c r="G2116" s="9">
        <v>80</v>
      </c>
      <c r="H2116" s="9">
        <v>35</v>
      </c>
      <c r="I2116" s="9">
        <v>81</v>
      </c>
      <c r="J2116" s="9">
        <v>88</v>
      </c>
      <c r="K2116" s="9" t="s">
        <v>7758</v>
      </c>
      <c r="L2116" s="9" t="s">
        <v>11839</v>
      </c>
    </row>
    <row r="2117" spans="1:12">
      <c r="A2117" s="151"/>
      <c r="B2117" s="151"/>
      <c r="C2117" s="158" t="s">
        <v>11840</v>
      </c>
      <c r="D2117" s="158" t="s">
        <v>11841</v>
      </c>
      <c r="E2117" s="151"/>
      <c r="F2117" s="151"/>
      <c r="G2117" s="9">
        <v>80</v>
      </c>
      <c r="H2117" s="9">
        <v>12</v>
      </c>
      <c r="I2117" s="9">
        <v>94</v>
      </c>
      <c r="J2117" s="9">
        <v>34</v>
      </c>
      <c r="K2117" s="9" t="s">
        <v>7758</v>
      </c>
      <c r="L2117" s="9" t="s">
        <v>11809</v>
      </c>
    </row>
    <row r="2118" spans="1:12">
      <c r="A2118" s="151"/>
      <c r="B2118" s="151"/>
      <c r="C2118" s="158" t="s">
        <v>11842</v>
      </c>
      <c r="D2118" s="158" t="s">
        <v>11843</v>
      </c>
      <c r="E2118" s="151"/>
      <c r="F2118" s="151"/>
      <c r="G2118" s="9">
        <v>79</v>
      </c>
      <c r="H2118" s="9">
        <v>94</v>
      </c>
      <c r="I2118" s="9">
        <v>88</v>
      </c>
      <c r="J2118" s="9">
        <v>12</v>
      </c>
      <c r="K2118" s="9" t="s">
        <v>868</v>
      </c>
    </row>
    <row r="2119" spans="1:12">
      <c r="A2119" s="151"/>
      <c r="B2119" s="151"/>
      <c r="C2119" s="158" t="s">
        <v>11844</v>
      </c>
      <c r="D2119" s="158" t="s">
        <v>11845</v>
      </c>
      <c r="E2119" s="151"/>
      <c r="F2119" s="151"/>
      <c r="G2119" s="9">
        <v>79</v>
      </c>
      <c r="H2119" s="9">
        <v>68</v>
      </c>
      <c r="I2119" s="9">
        <v>81</v>
      </c>
      <c r="J2119" s="9">
        <v>70</v>
      </c>
      <c r="K2119" s="9" t="s">
        <v>7758</v>
      </c>
      <c r="L2119" s="9" t="s">
        <v>7744</v>
      </c>
    </row>
    <row r="2120" spans="1:12">
      <c r="A2120" s="151"/>
      <c r="B2120" s="151"/>
      <c r="C2120" s="158" t="s">
        <v>11846</v>
      </c>
      <c r="D2120" s="158" t="s">
        <v>11847</v>
      </c>
      <c r="E2120" s="151"/>
      <c r="F2120" s="151"/>
      <c r="G2120" s="9">
        <v>78</v>
      </c>
      <c r="H2120" s="9">
        <v>82</v>
      </c>
      <c r="I2120" s="9">
        <v>73</v>
      </c>
      <c r="J2120" s="9">
        <v>36</v>
      </c>
      <c r="K2120" s="9" t="s">
        <v>7758</v>
      </c>
      <c r="L2120" s="9" t="s">
        <v>2291</v>
      </c>
    </row>
    <row r="2121" spans="1:12">
      <c r="A2121" s="151"/>
      <c r="B2121" s="151"/>
      <c r="C2121" s="158" t="s">
        <v>11848</v>
      </c>
      <c r="D2121" s="158" t="s">
        <v>11849</v>
      </c>
      <c r="E2121" s="151"/>
      <c r="F2121" s="151"/>
      <c r="G2121" s="9">
        <v>56</v>
      </c>
      <c r="H2121" s="9">
        <v>100</v>
      </c>
      <c r="I2121" s="9">
        <v>48</v>
      </c>
      <c r="J2121" s="9">
        <v>4</v>
      </c>
      <c r="K2121" s="9" t="s">
        <v>1844</v>
      </c>
    </row>
    <row r="2122" spans="1:12">
      <c r="A2122" s="151"/>
      <c r="B2122" s="151"/>
      <c r="C2122" s="158" t="s">
        <v>1198</v>
      </c>
      <c r="D2122" s="158" t="s">
        <v>1196</v>
      </c>
      <c r="E2122" s="151"/>
      <c r="F2122" s="151"/>
      <c r="G2122" s="9">
        <v>63</v>
      </c>
      <c r="H2122" s="9">
        <v>92</v>
      </c>
      <c r="I2122" s="9">
        <v>41</v>
      </c>
      <c r="J2122" s="9">
        <v>8</v>
      </c>
      <c r="K2122" s="9" t="s">
        <v>1145</v>
      </c>
    </row>
    <row r="2123" spans="1:12">
      <c r="A2123" s="151"/>
      <c r="B2123" s="151"/>
      <c r="C2123" s="158" t="s">
        <v>11850</v>
      </c>
      <c r="D2123" s="158" t="s">
        <v>11851</v>
      </c>
      <c r="E2123" s="151"/>
      <c r="F2123" s="151"/>
      <c r="G2123" s="9">
        <v>44</v>
      </c>
      <c r="H2123" s="9">
        <v>92</v>
      </c>
      <c r="I2123" s="9">
        <v>64</v>
      </c>
      <c r="J2123" s="9">
        <v>32</v>
      </c>
      <c r="K2123" s="9" t="s">
        <v>1774</v>
      </c>
    </row>
    <row r="2124" spans="1:12">
      <c r="A2124" s="151"/>
      <c r="B2124" s="151"/>
      <c r="C2124" s="158" t="s">
        <v>11852</v>
      </c>
      <c r="D2124" s="158" t="s">
        <v>11853</v>
      </c>
      <c r="E2124" s="151"/>
      <c r="F2124" s="151"/>
      <c r="G2124" s="9">
        <v>43</v>
      </c>
      <c r="H2124" s="9">
        <v>91</v>
      </c>
      <c r="I2124" s="9">
        <v>35</v>
      </c>
      <c r="J2124" s="9">
        <v>8</v>
      </c>
      <c r="K2124" s="9" t="s">
        <v>7133</v>
      </c>
    </row>
    <row r="2125" spans="1:12">
      <c r="A2125" s="151"/>
      <c r="B2125" s="151"/>
      <c r="C2125" s="158" t="s">
        <v>1191</v>
      </c>
      <c r="D2125" s="158" t="s">
        <v>1189</v>
      </c>
      <c r="E2125" s="151"/>
      <c r="F2125" s="151"/>
      <c r="G2125" s="9">
        <v>42</v>
      </c>
      <c r="H2125" s="9">
        <v>84</v>
      </c>
      <c r="I2125" s="9">
        <v>43</v>
      </c>
      <c r="J2125" s="9">
        <v>45</v>
      </c>
      <c r="K2125" s="9" t="s">
        <v>1145</v>
      </c>
    </row>
    <row r="2126" spans="1:12">
      <c r="A2126" s="151"/>
      <c r="B2126" s="151"/>
      <c r="C2126" s="158" t="s">
        <v>11854</v>
      </c>
      <c r="D2126" s="158" t="s">
        <v>11855</v>
      </c>
      <c r="E2126" s="151"/>
      <c r="F2126" s="151"/>
      <c r="G2126" s="9">
        <v>77</v>
      </c>
      <c r="H2126" s="9">
        <v>83</v>
      </c>
      <c r="I2126" s="9">
        <v>75</v>
      </c>
      <c r="J2126" s="9">
        <v>67</v>
      </c>
      <c r="K2126" s="9" t="s">
        <v>1880</v>
      </c>
    </row>
    <row r="2127" spans="1:12">
      <c r="A2127" s="151"/>
      <c r="B2127" s="151"/>
      <c r="C2127" s="158" t="s">
        <v>11856</v>
      </c>
      <c r="D2127" s="158" t="s">
        <v>11857</v>
      </c>
      <c r="E2127" s="151"/>
      <c r="F2127" s="151"/>
      <c r="G2127" s="9">
        <v>71</v>
      </c>
      <c r="H2127" s="9">
        <v>82</v>
      </c>
      <c r="I2127" s="9">
        <v>53</v>
      </c>
      <c r="J2127" s="9">
        <v>26</v>
      </c>
      <c r="K2127" s="9" t="s">
        <v>1723</v>
      </c>
    </row>
    <row r="2128" spans="1:12">
      <c r="A2128" s="151"/>
      <c r="B2128" s="151"/>
      <c r="C2128" s="158" t="s">
        <v>11858</v>
      </c>
      <c r="D2128" s="158" t="s">
        <v>11859</v>
      </c>
      <c r="E2128" s="151"/>
      <c r="F2128" s="151"/>
      <c r="G2128" s="9">
        <v>74</v>
      </c>
      <c r="H2128" s="9">
        <v>81</v>
      </c>
      <c r="I2128" s="9">
        <v>64</v>
      </c>
      <c r="J2128" s="9">
        <v>67</v>
      </c>
      <c r="K2128" s="9" t="s">
        <v>7758</v>
      </c>
      <c r="L2128" s="9" t="s">
        <v>11809</v>
      </c>
    </row>
    <row r="2129" spans="1:12">
      <c r="A2129" s="151"/>
      <c r="B2129" s="151"/>
      <c r="C2129" s="158" t="s">
        <v>11860</v>
      </c>
      <c r="D2129" s="158" t="s">
        <v>11861</v>
      </c>
      <c r="E2129" s="151"/>
      <c r="F2129" s="151"/>
      <c r="G2129" s="9">
        <v>70</v>
      </c>
      <c r="H2129" s="9">
        <v>81</v>
      </c>
      <c r="I2129" s="9">
        <v>88</v>
      </c>
      <c r="J2129" s="9">
        <v>45</v>
      </c>
      <c r="K2129" s="9" t="s">
        <v>7758</v>
      </c>
      <c r="L2129" s="9" t="s">
        <v>11862</v>
      </c>
    </row>
    <row r="2130" spans="1:12">
      <c r="A2130" s="151"/>
      <c r="B2130" s="151"/>
      <c r="C2130" s="158" t="s">
        <v>11863</v>
      </c>
      <c r="D2130" s="158" t="s">
        <v>11864</v>
      </c>
      <c r="E2130" s="151"/>
      <c r="F2130" s="151"/>
      <c r="G2130" s="9">
        <v>69</v>
      </c>
      <c r="H2130" s="9">
        <v>80</v>
      </c>
      <c r="I2130" s="9">
        <v>54</v>
      </c>
      <c r="J2130" s="9">
        <v>57</v>
      </c>
      <c r="K2130" s="9" t="s">
        <v>11865</v>
      </c>
    </row>
    <row r="2131" spans="1:12">
      <c r="A2131" s="151"/>
      <c r="B2131" s="151"/>
      <c r="C2131" s="158" t="s">
        <v>11866</v>
      </c>
      <c r="D2131" s="158" t="s">
        <v>11867</v>
      </c>
      <c r="E2131" s="151"/>
      <c r="F2131" s="151"/>
      <c r="G2131" s="9">
        <v>53</v>
      </c>
      <c r="H2131" s="9">
        <v>80</v>
      </c>
      <c r="I2131" s="9">
        <v>69</v>
      </c>
      <c r="J2131" s="9">
        <v>12</v>
      </c>
      <c r="K2131" s="9" t="s">
        <v>772</v>
      </c>
    </row>
    <row r="2132" spans="1:12">
      <c r="A2132" s="151"/>
      <c r="B2132" s="151"/>
      <c r="C2132" s="158" t="s">
        <v>11868</v>
      </c>
      <c r="D2132" s="158" t="s">
        <v>7746</v>
      </c>
      <c r="E2132" s="151"/>
      <c r="F2132" s="151"/>
      <c r="G2132" s="9">
        <v>75</v>
      </c>
      <c r="H2132" s="9">
        <v>79</v>
      </c>
      <c r="I2132" s="9">
        <v>53</v>
      </c>
      <c r="J2132" s="9">
        <v>56</v>
      </c>
      <c r="K2132" s="9" t="s">
        <v>7744</v>
      </c>
      <c r="L2132" s="9" t="s">
        <v>11809</v>
      </c>
    </row>
    <row r="2133" spans="1:12">
      <c r="A2133" s="151"/>
      <c r="B2133" s="151"/>
      <c r="C2133" s="158" t="s">
        <v>11869</v>
      </c>
      <c r="D2133" s="158" t="s">
        <v>11870</v>
      </c>
      <c r="E2133" s="151"/>
      <c r="F2133" s="151"/>
      <c r="G2133" s="9">
        <v>58</v>
      </c>
      <c r="H2133" s="9">
        <v>30</v>
      </c>
      <c r="I2133" s="9">
        <v>91</v>
      </c>
      <c r="J2133" s="9">
        <v>89</v>
      </c>
      <c r="K2133" s="9" t="s">
        <v>1880</v>
      </c>
    </row>
    <row r="2134" spans="1:12">
      <c r="A2134" s="151"/>
      <c r="B2134" s="151"/>
      <c r="C2134" s="158" t="s">
        <v>11871</v>
      </c>
      <c r="D2134" s="158" t="s">
        <v>11872</v>
      </c>
      <c r="E2134" s="151"/>
      <c r="F2134" s="151"/>
      <c r="G2134" s="9">
        <v>64</v>
      </c>
      <c r="H2134" s="9">
        <v>58</v>
      </c>
      <c r="I2134" s="9">
        <v>90</v>
      </c>
      <c r="J2134" s="9">
        <v>73</v>
      </c>
      <c r="K2134" s="9" t="s">
        <v>7758</v>
      </c>
      <c r="L2134" s="9" t="s">
        <v>766</v>
      </c>
    </row>
    <row r="2135" spans="1:12">
      <c r="A2135" s="151"/>
      <c r="B2135" s="151"/>
      <c r="C2135" s="158" t="s">
        <v>11873</v>
      </c>
      <c r="D2135" s="158" t="s">
        <v>11874</v>
      </c>
      <c r="E2135" s="151"/>
      <c r="F2135" s="151"/>
      <c r="G2135" s="9">
        <v>51</v>
      </c>
      <c r="H2135" s="9">
        <v>75</v>
      </c>
      <c r="I2135" s="9">
        <v>83</v>
      </c>
      <c r="J2135" s="9">
        <v>10</v>
      </c>
      <c r="K2135" s="9" t="s">
        <v>2077</v>
      </c>
    </row>
    <row r="2136" spans="1:12">
      <c r="A2136" s="151"/>
      <c r="B2136" s="151"/>
      <c r="C2136" s="158" t="s">
        <v>11875</v>
      </c>
      <c r="D2136" s="158" t="s">
        <v>11875</v>
      </c>
      <c r="E2136" s="151"/>
      <c r="F2136" s="151"/>
      <c r="G2136" s="9">
        <v>71</v>
      </c>
      <c r="H2136" s="9">
        <v>66</v>
      </c>
      <c r="I2136" s="9">
        <v>83</v>
      </c>
      <c r="J2136" s="9">
        <v>76</v>
      </c>
      <c r="K2136" s="9" t="s">
        <v>7758</v>
      </c>
      <c r="L2136" s="9" t="s">
        <v>11826</v>
      </c>
    </row>
    <row r="2137" spans="1:12">
      <c r="A2137" s="151"/>
      <c r="B2137" s="151"/>
      <c r="C2137" s="158" t="s">
        <v>11876</v>
      </c>
      <c r="D2137" s="158" t="s">
        <v>11877</v>
      </c>
      <c r="E2137" s="151"/>
      <c r="F2137" s="151"/>
      <c r="G2137" s="9">
        <v>28</v>
      </c>
      <c r="H2137" s="9">
        <v>78</v>
      </c>
      <c r="I2137" s="9">
        <v>81</v>
      </c>
      <c r="J2137" s="9">
        <v>32</v>
      </c>
      <c r="K2137" s="9" t="s">
        <v>1624</v>
      </c>
    </row>
    <row r="2138" spans="1:12">
      <c r="A2138" s="151"/>
      <c r="B2138" s="151"/>
      <c r="C2138" s="158" t="s">
        <v>11878</v>
      </c>
      <c r="D2138" s="158" t="s">
        <v>7108</v>
      </c>
      <c r="E2138" s="151"/>
      <c r="F2138" s="151"/>
      <c r="G2138" s="9">
        <v>36</v>
      </c>
      <c r="H2138" s="9">
        <v>60</v>
      </c>
      <c r="I2138" s="9">
        <v>81</v>
      </c>
      <c r="J2138" s="9">
        <v>58</v>
      </c>
      <c r="K2138" s="9" t="s">
        <v>2270</v>
      </c>
    </row>
    <row r="2139" spans="1:12">
      <c r="A2139" s="151"/>
      <c r="B2139" s="151"/>
      <c r="C2139" s="158" t="s">
        <v>11879</v>
      </c>
      <c r="D2139" s="158" t="s">
        <v>11880</v>
      </c>
      <c r="E2139" s="151"/>
      <c r="F2139" s="151"/>
      <c r="G2139" s="9">
        <v>75</v>
      </c>
      <c r="H2139" s="9">
        <v>67</v>
      </c>
      <c r="I2139" s="9">
        <v>80</v>
      </c>
      <c r="J2139" s="9">
        <v>64</v>
      </c>
      <c r="K2139" s="9" t="s">
        <v>7758</v>
      </c>
      <c r="L2139" s="9" t="s">
        <v>7744</v>
      </c>
    </row>
    <row r="2140" spans="1:12">
      <c r="A2140" s="151"/>
      <c r="B2140" s="151"/>
      <c r="C2140" s="158" t="s">
        <v>11881</v>
      </c>
      <c r="D2140" s="158" t="s">
        <v>11882</v>
      </c>
      <c r="E2140" s="151"/>
      <c r="F2140" s="151"/>
      <c r="G2140" s="9">
        <v>73</v>
      </c>
      <c r="H2140" s="9">
        <v>46</v>
      </c>
      <c r="I2140" s="9">
        <v>80</v>
      </c>
      <c r="J2140" s="9">
        <v>85</v>
      </c>
      <c r="K2140" s="9" t="s">
        <v>7758</v>
      </c>
      <c r="L2140" s="9" t="s">
        <v>2051</v>
      </c>
    </row>
    <row r="2141" spans="1:12">
      <c r="A2141" s="151"/>
      <c r="B2141" s="151"/>
      <c r="C2141" s="158" t="s">
        <v>11883</v>
      </c>
      <c r="D2141" s="158" t="s">
        <v>11884</v>
      </c>
      <c r="E2141" s="151"/>
      <c r="F2141" s="151"/>
      <c r="G2141" s="9">
        <v>61</v>
      </c>
      <c r="H2141" s="9">
        <v>53</v>
      </c>
      <c r="I2141" s="9">
        <v>70</v>
      </c>
      <c r="J2141" s="9">
        <v>95</v>
      </c>
      <c r="K2141" s="9" t="s">
        <v>7758</v>
      </c>
      <c r="L2141" s="9" t="s">
        <v>11809</v>
      </c>
    </row>
    <row r="2142" spans="1:12">
      <c r="A2142" s="151"/>
      <c r="B2142" s="151"/>
      <c r="C2142" s="158" t="s">
        <v>11885</v>
      </c>
      <c r="D2142" s="158" t="s">
        <v>11886</v>
      </c>
      <c r="E2142" s="151"/>
      <c r="F2142" s="151"/>
      <c r="G2142" s="9">
        <v>50</v>
      </c>
      <c r="H2142" s="9">
        <v>24</v>
      </c>
      <c r="I2142" s="9">
        <v>75</v>
      </c>
      <c r="J2142" s="9">
        <v>90</v>
      </c>
      <c r="K2142" s="9" t="s">
        <v>7758</v>
      </c>
      <c r="L2142" s="9" t="s">
        <v>1834</v>
      </c>
    </row>
    <row r="2143" spans="1:12">
      <c r="A2143" s="151"/>
      <c r="B2143" s="151"/>
      <c r="C2143" s="158" t="s">
        <v>11887</v>
      </c>
      <c r="D2143" s="158" t="s">
        <v>11888</v>
      </c>
      <c r="E2143" s="151"/>
      <c r="F2143" s="151"/>
      <c r="G2143" s="9">
        <v>43</v>
      </c>
      <c r="H2143" s="9">
        <v>28</v>
      </c>
      <c r="I2143" s="9">
        <v>74</v>
      </c>
      <c r="J2143" s="9">
        <v>93</v>
      </c>
      <c r="K2143" s="9" t="s">
        <v>7758</v>
      </c>
      <c r="L2143" s="9" t="s">
        <v>1779</v>
      </c>
    </row>
    <row r="2144" spans="1:12">
      <c r="A2144" s="151"/>
      <c r="B2144" s="151"/>
      <c r="C2144" s="158" t="s">
        <v>11889</v>
      </c>
      <c r="D2144" s="158" t="s">
        <v>11890</v>
      </c>
      <c r="E2144" s="151"/>
      <c r="F2144" s="151"/>
      <c r="G2144" s="9">
        <v>67</v>
      </c>
      <c r="H2144" s="9">
        <v>56</v>
      </c>
      <c r="I2144" s="9">
        <v>64</v>
      </c>
      <c r="J2144" s="9">
        <v>85</v>
      </c>
      <c r="K2144" s="9" t="s">
        <v>7758</v>
      </c>
      <c r="L2144" s="9" t="s">
        <v>11820</v>
      </c>
    </row>
    <row r="2145" spans="1:12">
      <c r="A2145" s="151"/>
      <c r="B2145" s="151"/>
      <c r="C2145" s="158" t="s">
        <v>11891</v>
      </c>
      <c r="D2145" s="158" t="s">
        <v>11892</v>
      </c>
      <c r="E2145" s="151"/>
      <c r="F2145" s="151"/>
      <c r="G2145" s="9">
        <v>60</v>
      </c>
      <c r="H2145" s="9">
        <v>70</v>
      </c>
      <c r="I2145" s="9">
        <v>73</v>
      </c>
      <c r="J2145" s="9">
        <v>84</v>
      </c>
      <c r="K2145" s="9" t="s">
        <v>1880</v>
      </c>
    </row>
    <row r="2146" spans="1:12">
      <c r="A2146" s="151"/>
      <c r="B2146" s="151"/>
      <c r="C2146" s="158" t="s">
        <v>7631</v>
      </c>
      <c r="D2146" s="158" t="s">
        <v>7632</v>
      </c>
      <c r="E2146" s="151"/>
      <c r="F2146" s="151"/>
      <c r="G2146" s="9">
        <v>62</v>
      </c>
      <c r="H2146" s="9">
        <v>44</v>
      </c>
      <c r="I2146" s="9">
        <v>73</v>
      </c>
      <c r="J2146" s="9">
        <v>82</v>
      </c>
      <c r="K2146" s="9" t="s">
        <v>7758</v>
      </c>
      <c r="L2146" s="9" t="s">
        <v>11809</v>
      </c>
    </row>
    <row r="2147" spans="1:12">
      <c r="A2147" s="151"/>
      <c r="B2147" s="151"/>
      <c r="C2147" s="158" t="s">
        <v>11893</v>
      </c>
      <c r="D2147" s="158" t="s">
        <v>11894</v>
      </c>
      <c r="E2147" s="151"/>
      <c r="F2147" s="151"/>
      <c r="G2147" s="9">
        <v>73</v>
      </c>
      <c r="H2147" s="9">
        <v>58</v>
      </c>
      <c r="I2147" s="9">
        <v>66</v>
      </c>
      <c r="J2147" s="9">
        <v>82</v>
      </c>
      <c r="K2147" s="9" t="s">
        <v>7758</v>
      </c>
      <c r="L2147" s="9" t="s">
        <v>7744</v>
      </c>
    </row>
    <row r="2148" spans="1:12">
      <c r="A2148" s="151"/>
      <c r="B2148" s="151"/>
      <c r="C2148" s="158" t="s">
        <v>11895</v>
      </c>
      <c r="D2148" s="158" t="s">
        <v>11896</v>
      </c>
      <c r="E2148" s="151"/>
      <c r="F2148" s="151"/>
      <c r="G2148" s="9">
        <v>63</v>
      </c>
      <c r="H2148" s="9">
        <v>78</v>
      </c>
      <c r="I2148" s="9">
        <v>69</v>
      </c>
      <c r="J2148" s="9">
        <v>79</v>
      </c>
      <c r="K2148" s="9" t="s">
        <v>7133</v>
      </c>
      <c r="L2148" s="9"/>
    </row>
    <row r="2149" spans="1:12">
      <c r="A2149" s="151"/>
      <c r="B2149" s="151"/>
      <c r="C2149" s="158" t="s">
        <v>11897</v>
      </c>
      <c r="D2149" s="158" t="s">
        <v>11897</v>
      </c>
      <c r="E2149" s="151"/>
      <c r="F2149" s="151"/>
      <c r="G2149" s="9">
        <v>72</v>
      </c>
      <c r="H2149" s="9">
        <v>58</v>
      </c>
      <c r="I2149" s="9">
        <v>78</v>
      </c>
      <c r="J2149" s="9">
        <v>78</v>
      </c>
      <c r="K2149" s="9"/>
      <c r="L2149" s="9"/>
    </row>
    <row r="2150" spans="1:12">
      <c r="A2150" s="151"/>
      <c r="B2150" s="151"/>
      <c r="C2150" s="158" t="s">
        <v>11898</v>
      </c>
      <c r="D2150" s="158" t="s">
        <v>11899</v>
      </c>
      <c r="E2150" s="151"/>
      <c r="F2150" s="151"/>
      <c r="G2150" s="9">
        <v>57</v>
      </c>
      <c r="H2150" s="9">
        <v>39</v>
      </c>
      <c r="I2150" s="9">
        <v>73</v>
      </c>
      <c r="J2150" s="9">
        <v>78</v>
      </c>
      <c r="K2150" s="9" t="s">
        <v>7758</v>
      </c>
      <c r="L2150" s="9" t="s">
        <v>2017</v>
      </c>
    </row>
    <row r="2151" spans="1:12">
      <c r="A2151" s="151"/>
      <c r="B2151" s="151"/>
      <c r="C2151" s="158" t="s">
        <v>11900</v>
      </c>
      <c r="D2151" s="158" t="s">
        <v>11901</v>
      </c>
      <c r="E2151" s="151"/>
      <c r="F2151" s="151"/>
      <c r="G2151" s="9">
        <v>78</v>
      </c>
      <c r="H2151" s="9">
        <v>60</v>
      </c>
      <c r="I2151" s="9">
        <v>68</v>
      </c>
      <c r="J2151" s="9">
        <v>78</v>
      </c>
      <c r="K2151" s="9" t="s">
        <v>7758</v>
      </c>
      <c r="L2151" s="9" t="s">
        <v>7744</v>
      </c>
    </row>
    <row r="2152" spans="1:12">
      <c r="A2152" s="151"/>
      <c r="B2152" s="151"/>
      <c r="C2152" s="158" t="s">
        <v>11902</v>
      </c>
      <c r="D2152" s="158" t="s">
        <v>11903</v>
      </c>
      <c r="E2152" s="151"/>
      <c r="F2152" s="151"/>
      <c r="G2152" s="9">
        <v>68</v>
      </c>
      <c r="H2152" s="9">
        <v>74</v>
      </c>
      <c r="I2152" s="9">
        <v>69</v>
      </c>
      <c r="J2152" s="9">
        <v>59</v>
      </c>
      <c r="K2152" s="9" t="s">
        <v>7758</v>
      </c>
      <c r="L2152" s="9" t="s">
        <v>7744</v>
      </c>
    </row>
    <row r="2153" spans="1:12">
      <c r="A2153" s="151"/>
      <c r="B2153" s="151"/>
      <c r="C2153" s="158" t="s">
        <v>11904</v>
      </c>
      <c r="D2153" s="158" t="s">
        <v>11905</v>
      </c>
      <c r="E2153" s="151"/>
      <c r="F2153" s="151"/>
      <c r="G2153" s="9">
        <v>68</v>
      </c>
      <c r="H2153" s="9">
        <v>62</v>
      </c>
      <c r="I2153" s="9">
        <v>69</v>
      </c>
      <c r="J2153" s="9">
        <v>61</v>
      </c>
      <c r="K2153" s="9" t="s">
        <v>7758</v>
      </c>
      <c r="L2153" s="9" t="s">
        <v>7744</v>
      </c>
    </row>
    <row r="2154" spans="1:12">
      <c r="A2154" s="151"/>
      <c r="B2154" s="151"/>
      <c r="C2154" s="158" t="s">
        <v>11906</v>
      </c>
      <c r="D2154" s="158" t="s">
        <v>11907</v>
      </c>
      <c r="E2154" s="151"/>
      <c r="F2154" s="151"/>
      <c r="G2154" s="9">
        <v>78</v>
      </c>
      <c r="H2154" s="9">
        <v>55</v>
      </c>
      <c r="I2154" s="9">
        <v>62</v>
      </c>
      <c r="J2154" s="9">
        <v>63</v>
      </c>
      <c r="K2154" s="9" t="s">
        <v>11908</v>
      </c>
      <c r="L2154" s="9" t="s">
        <v>7744</v>
      </c>
    </row>
    <row r="2155" spans="1:12">
      <c r="A2155" s="151"/>
      <c r="B2155" s="151"/>
      <c r="C2155" s="158" t="s">
        <v>11909</v>
      </c>
      <c r="D2155" s="158" t="s">
        <v>11910</v>
      </c>
      <c r="E2155" s="151"/>
      <c r="F2155" s="151"/>
      <c r="G2155" s="9">
        <v>60</v>
      </c>
      <c r="H2155" s="9">
        <v>31</v>
      </c>
      <c r="I2155" s="9">
        <v>62</v>
      </c>
      <c r="J2155" s="9">
        <v>72</v>
      </c>
      <c r="K2155" s="9" t="s">
        <v>7758</v>
      </c>
      <c r="L2155" s="9" t="s">
        <v>11809</v>
      </c>
    </row>
    <row r="2156" spans="1:12">
      <c r="A2156" s="151"/>
      <c r="B2156" s="151"/>
      <c r="C2156" s="158" t="s">
        <v>11911</v>
      </c>
      <c r="D2156" s="158" t="s">
        <v>11912</v>
      </c>
      <c r="E2156" s="151"/>
      <c r="F2156" s="151"/>
      <c r="G2156" s="9">
        <v>67</v>
      </c>
      <c r="H2156" s="9">
        <v>77</v>
      </c>
      <c r="I2156" s="9">
        <v>66</v>
      </c>
      <c r="J2156" s="9">
        <v>65</v>
      </c>
      <c r="K2156" s="9" t="s">
        <v>7758</v>
      </c>
      <c r="L2156" s="9" t="s">
        <v>11820</v>
      </c>
    </row>
    <row r="2157" spans="1:12">
      <c r="A2157" s="151"/>
      <c r="B2157" s="151"/>
      <c r="C2157" s="158" t="s">
        <v>11913</v>
      </c>
      <c r="D2157" s="158" t="s">
        <v>11914</v>
      </c>
      <c r="E2157" s="151"/>
      <c r="F2157" s="151"/>
      <c r="G2157" s="9">
        <v>71</v>
      </c>
      <c r="H2157" s="9">
        <v>75</v>
      </c>
      <c r="I2157" s="9">
        <v>61</v>
      </c>
      <c r="J2157" s="9">
        <v>63</v>
      </c>
      <c r="K2157" s="9" t="s">
        <v>7758</v>
      </c>
      <c r="L2157" s="9" t="s">
        <v>11820</v>
      </c>
    </row>
    <row r="2158" spans="1:12">
      <c r="A2158" s="151"/>
      <c r="B2158" s="151"/>
      <c r="C2158" s="158" t="s">
        <v>11915</v>
      </c>
      <c r="D2158" s="158" t="s">
        <v>11916</v>
      </c>
      <c r="E2158" s="151"/>
      <c r="F2158" s="151"/>
      <c r="G2158" s="9">
        <v>69</v>
      </c>
      <c r="H2158" s="9">
        <v>64</v>
      </c>
      <c r="I2158" s="9">
        <v>76</v>
      </c>
      <c r="J2158" s="9">
        <v>66</v>
      </c>
      <c r="K2158" s="9" t="s">
        <v>7758</v>
      </c>
      <c r="L2158" s="9" t="s">
        <v>11826</v>
      </c>
    </row>
    <row r="2159" spans="1:12">
      <c r="A2159" s="151"/>
      <c r="B2159" s="151"/>
      <c r="C2159" s="158" t="s">
        <v>11917</v>
      </c>
      <c r="D2159" s="158" t="s">
        <v>11917</v>
      </c>
      <c r="E2159" s="151"/>
      <c r="F2159" s="151"/>
      <c r="G2159" s="9">
        <v>72</v>
      </c>
      <c r="H2159" s="9">
        <v>71</v>
      </c>
      <c r="I2159" s="9">
        <v>61</v>
      </c>
      <c r="J2159" s="9">
        <v>64</v>
      </c>
      <c r="K2159" s="9" t="s">
        <v>7758</v>
      </c>
      <c r="L2159" s="9" t="s">
        <v>11826</v>
      </c>
    </row>
    <row r="2160" spans="1:12">
      <c r="A2160" s="151"/>
      <c r="B2160" s="158" t="s">
        <v>1254</v>
      </c>
      <c r="C2160" s="158" t="s">
        <v>1255</v>
      </c>
      <c r="D2160" s="158" t="s">
        <v>1253</v>
      </c>
      <c r="E2160" s="162" t="s">
        <v>11918</v>
      </c>
      <c r="F2160" s="158" t="s">
        <v>11919</v>
      </c>
      <c r="G2160" s="9">
        <v>71</v>
      </c>
      <c r="H2160" s="9">
        <v>34</v>
      </c>
      <c r="I2160" s="9">
        <v>72</v>
      </c>
      <c r="J2160" s="9">
        <v>73</v>
      </c>
      <c r="K2160" s="9" t="s">
        <v>7758</v>
      </c>
      <c r="L2160" s="9" t="s">
        <v>11839</v>
      </c>
    </row>
    <row r="2161" spans="1:12">
      <c r="A2161" s="151"/>
      <c r="B2161" s="151"/>
      <c r="C2161" s="158"/>
      <c r="D2161" s="158"/>
      <c r="E2161" s="151"/>
      <c r="F2161" s="151"/>
      <c r="G2161" s="9"/>
      <c r="H2161" s="9"/>
      <c r="I2161" s="9"/>
      <c r="J2161" s="9"/>
      <c r="K2161" s="9"/>
      <c r="L2161" s="9"/>
    </row>
    <row r="2162" spans="1:12">
      <c r="A2162" s="151"/>
      <c r="B2162" s="151"/>
      <c r="C2162" s="158"/>
      <c r="D2162" s="158"/>
      <c r="E2162" s="151"/>
      <c r="F2162" s="151"/>
      <c r="G2162" s="9"/>
      <c r="H2162" s="9"/>
      <c r="I2162" s="9"/>
      <c r="J2162" s="9"/>
      <c r="K2162" s="9"/>
      <c r="L2162" s="9"/>
    </row>
    <row r="2163" spans="1:12">
      <c r="A2163" s="151"/>
      <c r="B2163" s="151"/>
      <c r="C2163" s="158"/>
      <c r="D2163" s="158"/>
      <c r="E2163" s="151"/>
      <c r="F2163" s="151"/>
      <c r="G2163" s="9"/>
      <c r="H2163" s="9"/>
      <c r="I2163" s="9"/>
      <c r="J2163" s="9"/>
      <c r="K2163" s="9"/>
      <c r="L2163" s="9"/>
    </row>
    <row r="2164" spans="1:12">
      <c r="A2164" s="151"/>
      <c r="B2164" s="151"/>
      <c r="C2164" s="158"/>
      <c r="D2164" s="158"/>
      <c r="E2164" s="151"/>
      <c r="F2164" s="151"/>
      <c r="G2164" s="9"/>
      <c r="H2164" s="9"/>
      <c r="I2164" s="9"/>
      <c r="J2164" s="9"/>
      <c r="K2164" s="9"/>
      <c r="L2164" s="9"/>
    </row>
    <row r="2165" spans="1:12">
      <c r="A2165" s="151"/>
      <c r="B2165" s="151"/>
      <c r="C2165" s="158"/>
      <c r="D2165" s="158"/>
      <c r="E2165" s="151"/>
      <c r="F2165" s="151"/>
      <c r="G2165" s="9"/>
      <c r="H2165" s="9"/>
      <c r="I2165" s="9"/>
      <c r="J2165" s="9"/>
      <c r="K2165" s="9"/>
      <c r="L2165" s="9"/>
    </row>
    <row r="2166" spans="1:12">
      <c r="A2166" s="151"/>
      <c r="B2166" s="151"/>
      <c r="C2166" s="158"/>
      <c r="D2166" s="158"/>
      <c r="E2166" s="151"/>
      <c r="F2166" s="151"/>
      <c r="G2166" s="9"/>
      <c r="H2166" s="9"/>
      <c r="I2166" s="9"/>
      <c r="J2166" s="9"/>
      <c r="K2166" s="9"/>
      <c r="L2166" s="9"/>
    </row>
    <row r="2167" spans="1:12">
      <c r="A2167" s="151"/>
      <c r="B2167" s="151"/>
      <c r="C2167" s="158"/>
      <c r="D2167" s="158"/>
      <c r="E2167" s="151"/>
      <c r="F2167" s="151"/>
      <c r="G2167" s="9"/>
      <c r="H2167" s="9"/>
      <c r="I2167" s="9"/>
      <c r="J2167" s="9"/>
      <c r="K2167" s="9"/>
      <c r="L2167" s="9"/>
    </row>
    <row r="2168" spans="1:12">
      <c r="A2168" s="151"/>
      <c r="B2168" s="151"/>
      <c r="C2168" s="158"/>
      <c r="D2168" s="158"/>
      <c r="E2168" s="151"/>
      <c r="F2168" s="151"/>
      <c r="G2168" s="9"/>
      <c r="H2168" s="9"/>
      <c r="I2168" s="9"/>
      <c r="J2168" s="9"/>
      <c r="K2168" s="9"/>
      <c r="L2168" s="9"/>
    </row>
    <row r="2169" spans="1:12">
      <c r="A2169" s="151"/>
      <c r="B2169" s="151"/>
      <c r="C2169" s="158"/>
      <c r="D2169" s="158"/>
      <c r="E2169" s="151"/>
      <c r="F2169" s="151"/>
      <c r="G2169" s="9"/>
      <c r="H2169" s="9"/>
      <c r="I2169" s="9"/>
      <c r="J2169" s="9"/>
      <c r="K2169" s="9"/>
      <c r="L2169" s="9"/>
    </row>
    <row r="2170" spans="1:12">
      <c r="A2170" s="151"/>
      <c r="B2170" s="151"/>
      <c r="C2170" s="158"/>
      <c r="D2170" s="158"/>
      <c r="E2170" s="151"/>
      <c r="F2170" s="151"/>
      <c r="G2170" s="9"/>
      <c r="H2170" s="9"/>
      <c r="I2170" s="9"/>
      <c r="J2170" s="9"/>
      <c r="K2170" s="9"/>
      <c r="L2170" s="9"/>
    </row>
    <row r="2171" spans="1:12">
      <c r="A2171" s="151"/>
      <c r="B2171" s="151"/>
      <c r="C2171" s="158"/>
      <c r="D2171" s="158"/>
      <c r="E2171" s="151"/>
      <c r="F2171" s="151"/>
      <c r="G2171" s="9"/>
      <c r="H2171" s="9"/>
      <c r="I2171" s="9"/>
      <c r="J2171" s="9"/>
      <c r="K2171" s="9"/>
      <c r="L2171" s="9"/>
    </row>
    <row r="2172" spans="1:12">
      <c r="A2172" s="151"/>
      <c r="B2172" s="151"/>
      <c r="C2172" s="158"/>
      <c r="D2172" s="158"/>
      <c r="E2172" s="151"/>
      <c r="F2172" s="151"/>
      <c r="G2172" s="9"/>
      <c r="H2172" s="9"/>
      <c r="I2172" s="9"/>
      <c r="J2172" s="9"/>
      <c r="K2172" s="9"/>
      <c r="L2172" s="9"/>
    </row>
    <row r="2173" spans="1:12">
      <c r="A2173" s="151"/>
      <c r="B2173" s="151"/>
      <c r="C2173" s="158"/>
      <c r="D2173" s="158"/>
      <c r="E2173" s="151"/>
      <c r="F2173" s="151"/>
      <c r="G2173" s="9"/>
      <c r="H2173" s="9"/>
      <c r="I2173" s="9"/>
      <c r="J2173" s="9"/>
      <c r="K2173" s="9"/>
      <c r="L2173" s="9"/>
    </row>
    <row r="2174" spans="1:12">
      <c r="A2174" s="151"/>
      <c r="B2174" s="151"/>
      <c r="C2174" s="158"/>
      <c r="D2174" s="158"/>
      <c r="E2174" s="151"/>
      <c r="F2174" s="151"/>
      <c r="G2174" s="9"/>
      <c r="H2174" s="9"/>
      <c r="I2174" s="9"/>
      <c r="J2174" s="9"/>
      <c r="K2174" s="9"/>
      <c r="L2174" s="9"/>
    </row>
    <row r="2175" spans="1:12">
      <c r="A2175" s="151"/>
      <c r="B2175" s="151"/>
      <c r="C2175" s="158"/>
      <c r="D2175" s="158"/>
      <c r="E2175" s="151"/>
      <c r="F2175" s="151"/>
      <c r="G2175" s="9"/>
      <c r="H2175" s="9"/>
      <c r="I2175" s="9"/>
      <c r="J2175" s="9"/>
      <c r="K2175" s="9"/>
      <c r="L2175" s="9"/>
    </row>
    <row r="2176" spans="1:12">
      <c r="A2176" s="151"/>
      <c r="B2176" s="151"/>
      <c r="C2176" s="158"/>
      <c r="D2176" s="158"/>
      <c r="E2176" s="151"/>
      <c r="F2176" s="151"/>
      <c r="G2176" s="9"/>
      <c r="H2176" s="9"/>
      <c r="I2176" s="9"/>
      <c r="J2176" s="9"/>
      <c r="K2176" s="9"/>
      <c r="L2176" s="9"/>
    </row>
    <row r="2177" spans="1:12">
      <c r="A2177" s="151"/>
      <c r="B2177" s="151"/>
      <c r="C2177" s="158"/>
      <c r="D2177" s="158"/>
      <c r="E2177" s="151"/>
      <c r="F2177" s="151"/>
      <c r="G2177" s="9"/>
      <c r="H2177" s="9"/>
      <c r="I2177" s="9"/>
      <c r="J2177" s="9"/>
      <c r="K2177" s="9"/>
      <c r="L2177" s="9"/>
    </row>
    <row r="2178" spans="1:12">
      <c r="A2178" s="151"/>
      <c r="B2178" s="151"/>
      <c r="C2178" s="158"/>
      <c r="D2178" s="158"/>
      <c r="E2178" s="151"/>
      <c r="F2178" s="151"/>
      <c r="G2178" s="9"/>
      <c r="H2178" s="9"/>
      <c r="I2178" s="9"/>
      <c r="J2178" s="9"/>
      <c r="K2178" s="9"/>
      <c r="L2178" s="9"/>
    </row>
    <row r="2179" spans="1:12">
      <c r="A2179" s="151"/>
      <c r="B2179" s="151"/>
      <c r="C2179" s="158"/>
      <c r="D2179" s="158"/>
      <c r="E2179" s="151"/>
      <c r="F2179" s="151"/>
      <c r="G2179" s="9"/>
      <c r="H2179" s="9"/>
      <c r="I2179" s="9"/>
      <c r="J2179" s="9"/>
      <c r="K2179" s="9"/>
      <c r="L2179" s="9"/>
    </row>
    <row r="2180" spans="1:12">
      <c r="A2180" s="151"/>
      <c r="B2180" s="151"/>
      <c r="C2180" s="158"/>
      <c r="D2180" s="158"/>
      <c r="E2180" s="151"/>
      <c r="F2180" s="151"/>
      <c r="G2180" s="9"/>
      <c r="H2180" s="9"/>
      <c r="I2180" s="9"/>
      <c r="J2180" s="9"/>
      <c r="K2180" s="9"/>
      <c r="L2180" s="9"/>
    </row>
    <row r="2181" spans="1:12">
      <c r="A2181" s="151"/>
      <c r="B2181" s="151"/>
      <c r="C2181" s="158"/>
      <c r="D2181" s="158"/>
      <c r="E2181" s="151"/>
      <c r="F2181" s="151"/>
      <c r="G2181" s="9"/>
      <c r="H2181" s="9"/>
      <c r="I2181" s="9"/>
      <c r="J2181" s="9"/>
      <c r="K2181" s="9"/>
      <c r="L2181" s="9"/>
    </row>
    <row r="2182" spans="1:12">
      <c r="A2182" s="151"/>
      <c r="B2182" s="151"/>
      <c r="C2182" s="158"/>
      <c r="D2182" s="158"/>
      <c r="E2182" s="151"/>
      <c r="F2182" s="151"/>
      <c r="G2182" s="9"/>
      <c r="H2182" s="9"/>
      <c r="I2182" s="9"/>
      <c r="J2182" s="9"/>
      <c r="K2182" s="9"/>
      <c r="L2182" s="9"/>
    </row>
    <row r="2183" spans="1:12">
      <c r="A2183" s="151"/>
      <c r="B2183" s="151"/>
      <c r="C2183" s="158"/>
      <c r="D2183" s="158"/>
      <c r="E2183" s="151"/>
      <c r="F2183" s="151"/>
      <c r="G2183" s="9"/>
      <c r="H2183" s="9"/>
      <c r="I2183" s="9"/>
      <c r="J2183" s="9"/>
      <c r="K2183" s="9"/>
      <c r="L2183" s="9"/>
    </row>
    <row r="2184" spans="1:12">
      <c r="A2184" s="151"/>
      <c r="B2184" s="151"/>
      <c r="C2184" s="158"/>
      <c r="D2184" s="158"/>
      <c r="E2184" s="151"/>
      <c r="F2184" s="151"/>
      <c r="G2184" s="9"/>
      <c r="H2184" s="9"/>
      <c r="I2184" s="9"/>
      <c r="J2184" s="9"/>
      <c r="K2184" s="9"/>
      <c r="L2184" s="9"/>
    </row>
    <row r="2185" spans="1:12">
      <c r="A2185" s="151"/>
      <c r="B2185" s="151"/>
      <c r="C2185" s="158"/>
      <c r="D2185" s="158"/>
      <c r="E2185" s="151"/>
      <c r="F2185" s="151"/>
      <c r="G2185" s="9"/>
      <c r="H2185" s="9"/>
      <c r="I2185" s="9"/>
      <c r="J2185" s="9"/>
      <c r="K2185" s="9"/>
      <c r="L2185" s="9"/>
    </row>
    <row r="2186" spans="1:12">
      <c r="A2186" s="151"/>
      <c r="B2186" s="151"/>
      <c r="C2186" s="158"/>
      <c r="D2186" s="158"/>
      <c r="E2186" s="151"/>
      <c r="F2186" s="151"/>
      <c r="G2186" s="9"/>
      <c r="H2186" s="9"/>
      <c r="I2186" s="9"/>
      <c r="J2186" s="9"/>
      <c r="K2186" s="9"/>
      <c r="L2186" s="9"/>
    </row>
    <row r="2187" spans="1:12">
      <c r="A2187" s="151"/>
      <c r="B2187" s="151"/>
      <c r="C2187" s="158"/>
      <c r="D2187" s="158"/>
      <c r="E2187" s="151"/>
      <c r="F2187" s="151"/>
      <c r="G2187" s="9"/>
      <c r="H2187" s="9"/>
      <c r="I2187" s="9"/>
      <c r="J2187" s="9"/>
      <c r="K2187" s="9"/>
      <c r="L2187" s="9"/>
    </row>
    <row r="2188" spans="1:12">
      <c r="A2188" s="151"/>
      <c r="B2188" s="151"/>
      <c r="C2188" s="158"/>
      <c r="D2188" s="158"/>
      <c r="E2188" s="151"/>
      <c r="F2188" s="151"/>
      <c r="G2188" s="9"/>
      <c r="H2188" s="9"/>
      <c r="I2188" s="9"/>
      <c r="J2188" s="9"/>
      <c r="K2188" s="9"/>
      <c r="L2188" s="9"/>
    </row>
    <row r="2189" spans="1:12">
      <c r="A2189" s="151"/>
      <c r="B2189" s="151"/>
      <c r="C2189" s="158"/>
      <c r="D2189" s="158"/>
      <c r="E2189" s="151"/>
      <c r="F2189" s="151"/>
      <c r="G2189" s="9"/>
      <c r="H2189" s="9"/>
      <c r="I2189" s="9"/>
      <c r="J2189" s="9"/>
      <c r="K2189" s="9"/>
      <c r="L2189" s="9"/>
    </row>
    <row r="2190" spans="1:12">
      <c r="A2190" s="151"/>
      <c r="B2190" s="151"/>
      <c r="C2190" s="158"/>
      <c r="D2190" s="158"/>
      <c r="E2190" s="151"/>
      <c r="F2190" s="151"/>
      <c r="G2190" s="9"/>
      <c r="H2190" s="9"/>
      <c r="I2190" s="9"/>
      <c r="J2190" s="9"/>
      <c r="K2190" s="9"/>
      <c r="L2190" s="9"/>
    </row>
    <row r="2191" spans="1:12">
      <c r="A2191" s="151"/>
      <c r="B2191" s="151"/>
      <c r="C2191" s="158"/>
      <c r="D2191" s="158"/>
      <c r="E2191" s="151"/>
      <c r="F2191" s="151"/>
      <c r="G2191" s="9"/>
      <c r="H2191" s="9"/>
      <c r="I2191" s="9"/>
      <c r="J2191" s="9"/>
      <c r="K2191" s="9"/>
      <c r="L2191" s="9"/>
    </row>
    <row r="2192" spans="1:12">
      <c r="A2192" s="151"/>
      <c r="B2192" s="151"/>
      <c r="C2192" s="158"/>
      <c r="D2192" s="158"/>
      <c r="E2192" s="151"/>
      <c r="F2192" s="151"/>
      <c r="G2192" s="9"/>
      <c r="H2192" s="9"/>
      <c r="I2192" s="9"/>
      <c r="J2192" s="9"/>
      <c r="K2192" s="9"/>
      <c r="L2192" s="9"/>
    </row>
    <row r="2193" spans="1:12">
      <c r="A2193" s="151"/>
      <c r="B2193" s="151"/>
      <c r="C2193" s="158"/>
      <c r="D2193" s="158"/>
      <c r="E2193" s="151"/>
      <c r="F2193" s="151"/>
      <c r="G2193" s="9"/>
      <c r="H2193" s="9"/>
      <c r="I2193" s="9"/>
      <c r="J2193" s="9"/>
      <c r="K2193" s="9"/>
      <c r="L2193" s="9"/>
    </row>
    <row r="2194" spans="1:12">
      <c r="A2194" s="151"/>
      <c r="B2194" s="151"/>
      <c r="C2194" s="158"/>
      <c r="D2194" s="158"/>
      <c r="E2194" s="151"/>
      <c r="F2194" s="151"/>
      <c r="G2194" s="9"/>
      <c r="H2194" s="9"/>
      <c r="I2194" s="9"/>
      <c r="J2194" s="9"/>
      <c r="K2194" s="9"/>
      <c r="L2194" s="9"/>
    </row>
    <row r="2195" spans="1:12">
      <c r="A2195" s="151"/>
      <c r="B2195" s="151"/>
      <c r="C2195" s="158"/>
      <c r="D2195" s="158"/>
      <c r="E2195" s="151"/>
      <c r="F2195" s="151"/>
      <c r="G2195" s="9"/>
      <c r="H2195" s="9"/>
      <c r="I2195" s="9"/>
      <c r="J2195" s="9"/>
      <c r="K2195" s="9"/>
      <c r="L2195" s="9"/>
    </row>
    <row r="2196" spans="1:12">
      <c r="A2196" s="151"/>
      <c r="B2196" s="151"/>
      <c r="C2196" s="158"/>
      <c r="D2196" s="158"/>
      <c r="E2196" s="151"/>
      <c r="F2196" s="151"/>
      <c r="G2196" s="9"/>
      <c r="H2196" s="9"/>
      <c r="I2196" s="9"/>
      <c r="J2196" s="9"/>
      <c r="K2196" s="9"/>
      <c r="L2196" s="9"/>
    </row>
  </sheetData>
  <phoneticPr fontId="28" type="noConversion"/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tabSelected="1" workbookViewId="0">
      <pane ySplit="1" topLeftCell="A68" activePane="bottomLeft" state="frozen"/>
      <selection pane="bottomLeft" activeCell="AB86" sqref="AB86"/>
    </sheetView>
  </sheetViews>
  <sheetFormatPr defaultRowHeight="12.75"/>
  <cols>
    <col min="1" max="1" width="17.85546875" customWidth="1"/>
    <col min="2" max="2" width="10.140625" style="168" customWidth="1"/>
    <col min="3" max="3" width="8.7109375" style="168" customWidth="1"/>
    <col min="4" max="8" width="9.140625" style="168"/>
    <col min="9" max="9" width="8.85546875" style="168" customWidth="1"/>
    <col min="10" max="10" width="26.42578125" style="172" customWidth="1"/>
    <col min="11" max="11" width="13.140625" style="172" customWidth="1"/>
    <col min="12" max="24" width="7.5703125" style="168" customWidth="1"/>
  </cols>
  <sheetData>
    <row r="1" spans="1:28">
      <c r="B1" s="167" t="s">
        <v>11993</v>
      </c>
      <c r="C1" s="167" t="s">
        <v>11994</v>
      </c>
      <c r="D1" s="167" t="s">
        <v>12012</v>
      </c>
      <c r="E1" s="167" t="s">
        <v>12013</v>
      </c>
      <c r="F1" s="167" t="s">
        <v>12028</v>
      </c>
      <c r="G1" s="167" t="s">
        <v>12034</v>
      </c>
      <c r="H1" s="167" t="s">
        <v>12116</v>
      </c>
      <c r="I1" s="167" t="s">
        <v>12027</v>
      </c>
      <c r="J1" s="170" t="s">
        <v>12014</v>
      </c>
      <c r="K1" s="170" t="s">
        <v>12039</v>
      </c>
      <c r="L1" s="167" t="s">
        <v>12097</v>
      </c>
      <c r="M1" s="167" t="s">
        <v>12098</v>
      </c>
      <c r="N1" s="167" t="s">
        <v>12099</v>
      </c>
      <c r="O1" s="167" t="s">
        <v>12100</v>
      </c>
      <c r="P1" s="167" t="s">
        <v>12101</v>
      </c>
      <c r="Q1" s="167" t="s">
        <v>12102</v>
      </c>
      <c r="R1" s="167" t="s">
        <v>12147</v>
      </c>
      <c r="S1" s="167" t="s">
        <v>12103</v>
      </c>
      <c r="T1" s="167" t="s">
        <v>12104</v>
      </c>
      <c r="U1" s="167" t="s">
        <v>12148</v>
      </c>
      <c r="V1" s="167" t="s">
        <v>12105</v>
      </c>
      <c r="W1" s="167" t="s">
        <v>12106</v>
      </c>
      <c r="X1" s="167" t="s">
        <v>12215</v>
      </c>
      <c r="Y1" s="167" t="s">
        <v>12219</v>
      </c>
      <c r="Z1" s="167" t="s">
        <v>12220</v>
      </c>
      <c r="AA1" s="167" t="s">
        <v>12246</v>
      </c>
      <c r="AB1" s="167" t="s">
        <v>12262</v>
      </c>
    </row>
    <row r="2" spans="1:28">
      <c r="A2" s="166" t="s">
        <v>11922</v>
      </c>
      <c r="B2" s="167" t="s">
        <v>12015</v>
      </c>
      <c r="C2" s="167" t="s">
        <v>12017</v>
      </c>
      <c r="D2" s="168">
        <v>0.1</v>
      </c>
      <c r="E2" s="168">
        <v>2</v>
      </c>
      <c r="F2" s="168">
        <v>100</v>
      </c>
      <c r="H2" s="173" t="s">
        <v>12117</v>
      </c>
      <c r="J2" s="171" t="s">
        <v>12043</v>
      </c>
      <c r="K2" s="170" t="s">
        <v>12041</v>
      </c>
      <c r="L2" s="167" t="s">
        <v>12107</v>
      </c>
      <c r="M2" s="173" t="s">
        <v>12108</v>
      </c>
      <c r="N2" s="173" t="s">
        <v>12108</v>
      </c>
      <c r="O2" s="173" t="s">
        <v>12108</v>
      </c>
      <c r="P2" s="173" t="s">
        <v>12153</v>
      </c>
      <c r="Q2" s="173" t="s">
        <v>12129</v>
      </c>
      <c r="R2" s="173" t="s">
        <v>12108</v>
      </c>
      <c r="S2" s="173" t="s">
        <v>12108</v>
      </c>
      <c r="T2" s="173" t="s">
        <v>12108</v>
      </c>
      <c r="U2" s="173" t="s">
        <v>12108</v>
      </c>
      <c r="V2" s="173" t="s">
        <v>12108</v>
      </c>
      <c r="W2" s="173" t="s">
        <v>12108</v>
      </c>
      <c r="X2" s="173" t="s">
        <v>12216</v>
      </c>
      <c r="Y2" s="167" t="s">
        <v>12221</v>
      </c>
      <c r="Z2" s="167" t="s">
        <v>12232</v>
      </c>
      <c r="AA2" s="167" t="s">
        <v>12221</v>
      </c>
      <c r="AB2" s="167" t="s">
        <v>12263</v>
      </c>
    </row>
    <row r="3" spans="1:28">
      <c r="A3" s="166" t="s">
        <v>11923</v>
      </c>
      <c r="B3" s="167"/>
      <c r="C3" s="167" t="s">
        <v>12017</v>
      </c>
      <c r="D3" s="168">
        <v>3</v>
      </c>
      <c r="E3" s="168">
        <v>3</v>
      </c>
      <c r="F3" s="168">
        <v>1000</v>
      </c>
      <c r="H3" s="173" t="s">
        <v>12117</v>
      </c>
      <c r="J3" s="171" t="s">
        <v>12047</v>
      </c>
      <c r="K3" s="172" t="s">
        <v>12042</v>
      </c>
      <c r="L3" s="173" t="s">
        <v>12108</v>
      </c>
      <c r="M3" s="173" t="s">
        <v>12108</v>
      </c>
      <c r="N3" s="173" t="s">
        <v>12108</v>
      </c>
      <c r="O3" s="173" t="s">
        <v>12108</v>
      </c>
      <c r="P3" s="173" t="s">
        <v>12108</v>
      </c>
      <c r="Q3" s="173" t="s">
        <v>12150</v>
      </c>
      <c r="R3" s="173" t="s">
        <v>12131</v>
      </c>
      <c r="S3" s="173" t="s">
        <v>12108</v>
      </c>
      <c r="T3" s="173" t="s">
        <v>12153</v>
      </c>
      <c r="U3" s="173" t="s">
        <v>12108</v>
      </c>
      <c r="V3" s="173" t="s">
        <v>12153</v>
      </c>
      <c r="W3" s="173" t="s">
        <v>12154</v>
      </c>
      <c r="X3" s="173" t="s">
        <v>12216</v>
      </c>
      <c r="Y3" s="167" t="s">
        <v>12221</v>
      </c>
      <c r="Z3" s="167" t="s">
        <v>12223</v>
      </c>
      <c r="AA3" s="167" t="s">
        <v>12221</v>
      </c>
      <c r="AB3" s="167" t="s">
        <v>12264</v>
      </c>
    </row>
    <row r="4" spans="1:28">
      <c r="A4" s="166" t="s">
        <v>11924</v>
      </c>
      <c r="B4" s="167"/>
      <c r="C4" s="167" t="s">
        <v>12017</v>
      </c>
      <c r="D4" s="168">
        <v>3</v>
      </c>
      <c r="E4" s="168">
        <v>2</v>
      </c>
      <c r="F4" s="168">
        <v>400</v>
      </c>
      <c r="H4" s="173" t="s">
        <v>12117</v>
      </c>
      <c r="J4" s="171" t="s">
        <v>12044</v>
      </c>
      <c r="L4" s="173" t="s">
        <v>12108</v>
      </c>
      <c r="M4" s="173" t="s">
        <v>12110</v>
      </c>
      <c r="N4" s="173" t="s">
        <v>12109</v>
      </c>
      <c r="O4" s="173" t="s">
        <v>12108</v>
      </c>
      <c r="P4" s="173" t="s">
        <v>12153</v>
      </c>
      <c r="Q4" s="173" t="s">
        <v>12108</v>
      </c>
      <c r="R4" s="173" t="s">
        <v>12108</v>
      </c>
      <c r="S4" s="173" t="s">
        <v>12108</v>
      </c>
      <c r="T4" s="173" t="s">
        <v>12109</v>
      </c>
      <c r="U4" s="173" t="s">
        <v>12108</v>
      </c>
      <c r="V4" s="173" t="s">
        <v>12108</v>
      </c>
      <c r="W4" s="173" t="s">
        <v>12109</v>
      </c>
      <c r="X4" s="173" t="s">
        <v>12217</v>
      </c>
      <c r="Y4" s="167" t="s">
        <v>12221</v>
      </c>
      <c r="Z4" s="167" t="s">
        <v>12223</v>
      </c>
      <c r="AA4" s="167" t="s">
        <v>12221</v>
      </c>
      <c r="AB4" s="167" t="s">
        <v>12264</v>
      </c>
    </row>
    <row r="5" spans="1:28">
      <c r="A5" s="166" t="s">
        <v>11925</v>
      </c>
      <c r="B5" s="167"/>
      <c r="C5" s="167" t="s">
        <v>12017</v>
      </c>
      <c r="D5" s="168">
        <v>5</v>
      </c>
      <c r="E5" s="168">
        <v>2</v>
      </c>
      <c r="F5" s="168">
        <v>500</v>
      </c>
      <c r="H5" s="167" t="s">
        <v>12118</v>
      </c>
      <c r="J5" s="171" t="s">
        <v>12045</v>
      </c>
      <c r="L5" s="173" t="s">
        <v>12108</v>
      </c>
      <c r="M5" s="173" t="s">
        <v>12156</v>
      </c>
      <c r="N5" s="173" t="s">
        <v>12108</v>
      </c>
      <c r="O5" s="173" t="s">
        <v>12108</v>
      </c>
      <c r="P5" s="173" t="s">
        <v>12113</v>
      </c>
      <c r="Q5" s="173" t="s">
        <v>12108</v>
      </c>
      <c r="R5" s="173" t="s">
        <v>12140</v>
      </c>
      <c r="S5" s="173" t="s">
        <v>12113</v>
      </c>
      <c r="T5" s="173" t="s">
        <v>12113</v>
      </c>
      <c r="U5" s="173" t="s">
        <v>12108</v>
      </c>
      <c r="V5" s="173" t="s">
        <v>12153</v>
      </c>
      <c r="W5" s="173" t="s">
        <v>12153</v>
      </c>
      <c r="X5" s="173" t="s">
        <v>12217</v>
      </c>
      <c r="Y5" s="167" t="s">
        <v>12222</v>
      </c>
      <c r="Z5" s="167" t="s">
        <v>12232</v>
      </c>
      <c r="AA5" s="167" t="s">
        <v>12221</v>
      </c>
      <c r="AB5" s="167" t="s">
        <v>12264</v>
      </c>
    </row>
    <row r="6" spans="1:28">
      <c r="A6" s="166" t="s">
        <v>11926</v>
      </c>
      <c r="B6" s="167"/>
      <c r="C6" s="167" t="s">
        <v>12017</v>
      </c>
      <c r="D6" s="168">
        <v>7</v>
      </c>
      <c r="E6" s="168">
        <v>3</v>
      </c>
      <c r="F6" s="168">
        <v>700</v>
      </c>
      <c r="H6" s="167" t="s">
        <v>12118</v>
      </c>
      <c r="J6" s="171" t="s">
        <v>12048</v>
      </c>
      <c r="L6" s="173" t="s">
        <v>12108</v>
      </c>
      <c r="M6" s="173" t="s">
        <v>12108</v>
      </c>
      <c r="N6" s="173" t="s">
        <v>12108</v>
      </c>
      <c r="O6" s="173" t="s">
        <v>12127</v>
      </c>
      <c r="P6" s="173" t="s">
        <v>12113</v>
      </c>
      <c r="Q6" s="173" t="s">
        <v>12111</v>
      </c>
      <c r="R6" s="173" t="s">
        <v>12113</v>
      </c>
      <c r="S6" s="173" t="s">
        <v>12113</v>
      </c>
      <c r="T6" s="173" t="s">
        <v>12113</v>
      </c>
      <c r="U6" s="173" t="s">
        <v>12129</v>
      </c>
      <c r="V6" s="173" t="s">
        <v>12108</v>
      </c>
      <c r="W6" s="173" t="s">
        <v>12109</v>
      </c>
      <c r="X6" s="173" t="s">
        <v>12217</v>
      </c>
      <c r="Y6" s="167" t="s">
        <v>12221</v>
      </c>
      <c r="Z6" s="167" t="s">
        <v>12232</v>
      </c>
      <c r="AA6" s="167" t="s">
        <v>12221</v>
      </c>
      <c r="AB6" s="167" t="s">
        <v>12264</v>
      </c>
    </row>
    <row r="7" spans="1:28">
      <c r="A7" s="166" t="s">
        <v>11927</v>
      </c>
      <c r="B7" s="167"/>
      <c r="C7" s="167" t="s">
        <v>12017</v>
      </c>
      <c r="D7" s="168">
        <v>6</v>
      </c>
      <c r="E7" s="168">
        <v>4</v>
      </c>
      <c r="F7" s="168">
        <v>400</v>
      </c>
      <c r="H7" s="167" t="s">
        <v>12118</v>
      </c>
      <c r="J7" s="171" t="s">
        <v>12046</v>
      </c>
      <c r="L7" s="173" t="s">
        <v>12109</v>
      </c>
      <c r="M7" s="173" t="s">
        <v>12108</v>
      </c>
      <c r="N7" s="173" t="s">
        <v>12108</v>
      </c>
      <c r="O7" s="173" t="s">
        <v>12137</v>
      </c>
      <c r="P7" s="173" t="s">
        <v>12151</v>
      </c>
      <c r="Q7" s="173" t="s">
        <v>12109</v>
      </c>
      <c r="R7" s="173" t="s">
        <v>12132</v>
      </c>
      <c r="S7" s="173" t="s">
        <v>12155</v>
      </c>
      <c r="T7" s="173" t="s">
        <v>12113</v>
      </c>
      <c r="U7" s="173" t="s">
        <v>12108</v>
      </c>
      <c r="V7" s="173" t="s">
        <v>12108</v>
      </c>
      <c r="W7" s="173" t="s">
        <v>12108</v>
      </c>
      <c r="X7" s="173" t="s">
        <v>12217</v>
      </c>
      <c r="Y7" s="167" t="s">
        <v>12223</v>
      </c>
      <c r="Z7" s="167" t="s">
        <v>12242</v>
      </c>
      <c r="AA7" s="167" t="s">
        <v>12223</v>
      </c>
      <c r="AB7" s="167" t="s">
        <v>12265</v>
      </c>
    </row>
    <row r="8" spans="1:28">
      <c r="A8" s="166" t="s">
        <v>11928</v>
      </c>
      <c r="B8" s="167"/>
      <c r="C8" s="167" t="s">
        <v>12017</v>
      </c>
      <c r="D8" s="168">
        <v>14</v>
      </c>
      <c r="E8" s="168">
        <v>3</v>
      </c>
      <c r="F8" s="168">
        <v>1500</v>
      </c>
      <c r="H8" s="173" t="s">
        <v>12119</v>
      </c>
      <c r="J8" s="171" t="s">
        <v>12049</v>
      </c>
      <c r="L8" s="173" t="s">
        <v>12108</v>
      </c>
      <c r="M8" s="173" t="s">
        <v>12113</v>
      </c>
      <c r="N8" s="173" t="s">
        <v>12112</v>
      </c>
      <c r="O8" s="173" t="s">
        <v>12108</v>
      </c>
      <c r="P8" s="173" t="s">
        <v>12115</v>
      </c>
      <c r="Q8" s="173" t="s">
        <v>12113</v>
      </c>
      <c r="R8" s="173" t="s">
        <v>12142</v>
      </c>
      <c r="S8" s="173" t="s">
        <v>12113</v>
      </c>
      <c r="T8" s="173" t="s">
        <v>12113</v>
      </c>
      <c r="U8" s="173" t="s">
        <v>12113</v>
      </c>
      <c r="V8" s="173" t="s">
        <v>12108</v>
      </c>
      <c r="W8" s="173" t="s">
        <v>12113</v>
      </c>
      <c r="X8" s="173" t="s">
        <v>12217</v>
      </c>
      <c r="Y8" s="167" t="s">
        <v>12221</v>
      </c>
      <c r="Z8" s="167" t="s">
        <v>12238</v>
      </c>
      <c r="AA8" s="167" t="s">
        <v>12238</v>
      </c>
      <c r="AB8" s="167" t="s">
        <v>12266</v>
      </c>
    </row>
    <row r="9" spans="1:28">
      <c r="A9" s="166" t="s">
        <v>11929</v>
      </c>
      <c r="B9" s="167"/>
      <c r="C9" s="167" t="s">
        <v>12017</v>
      </c>
      <c r="D9" s="168">
        <v>25</v>
      </c>
      <c r="E9" s="168">
        <v>4</v>
      </c>
      <c r="F9" s="168">
        <v>2000</v>
      </c>
      <c r="H9" s="173" t="s">
        <v>12119</v>
      </c>
      <c r="J9" s="171" t="s">
        <v>12050</v>
      </c>
      <c r="L9" s="173" t="s">
        <v>12109</v>
      </c>
      <c r="M9" s="173" t="s">
        <v>12114</v>
      </c>
      <c r="N9" s="173" t="s">
        <v>12113</v>
      </c>
      <c r="O9" s="173" t="s">
        <v>12108</v>
      </c>
      <c r="P9" s="173" t="s">
        <v>12142</v>
      </c>
      <c r="Q9" s="173" t="s">
        <v>12113</v>
      </c>
      <c r="R9" s="173" t="s">
        <v>12113</v>
      </c>
      <c r="S9" s="173" t="s">
        <v>12113</v>
      </c>
      <c r="T9" s="173" t="s">
        <v>12113</v>
      </c>
      <c r="U9" s="173" t="s">
        <v>12113</v>
      </c>
      <c r="V9" s="173" t="s">
        <v>12108</v>
      </c>
      <c r="W9" s="173" t="s">
        <v>12142</v>
      </c>
      <c r="X9" s="173" t="s">
        <v>12217</v>
      </c>
      <c r="Y9" s="167" t="s">
        <v>12221</v>
      </c>
      <c r="Z9" s="167" t="s">
        <v>12244</v>
      </c>
      <c r="AA9" s="167" t="s">
        <v>12238</v>
      </c>
      <c r="AB9" s="167" t="s">
        <v>12267</v>
      </c>
    </row>
    <row r="10" spans="1:28">
      <c r="A10" s="163"/>
    </row>
    <row r="11" spans="1:28">
      <c r="A11" s="163"/>
      <c r="N11" s="173"/>
    </row>
    <row r="12" spans="1:28">
      <c r="A12" s="166" t="s">
        <v>11931</v>
      </c>
      <c r="B12" s="167" t="s">
        <v>12016</v>
      </c>
      <c r="C12" s="167" t="s">
        <v>12017</v>
      </c>
      <c r="D12" s="168">
        <v>1</v>
      </c>
      <c r="E12" s="168">
        <v>2</v>
      </c>
      <c r="F12" s="168">
        <v>100</v>
      </c>
      <c r="H12" s="167" t="s">
        <v>12120</v>
      </c>
      <c r="J12" s="171" t="s">
        <v>12051</v>
      </c>
      <c r="K12" s="172" t="s">
        <v>12063</v>
      </c>
      <c r="L12" s="173" t="s">
        <v>12127</v>
      </c>
      <c r="M12" s="167" t="s">
        <v>12124</v>
      </c>
      <c r="N12" s="173" t="s">
        <v>12109</v>
      </c>
      <c r="O12" s="173" t="s">
        <v>12108</v>
      </c>
      <c r="P12" s="173" t="s">
        <v>12108</v>
      </c>
      <c r="Q12" s="173" t="s">
        <v>12128</v>
      </c>
      <c r="R12" s="173" t="s">
        <v>12125</v>
      </c>
      <c r="S12" s="173" t="s">
        <v>12127</v>
      </c>
      <c r="T12" s="173" t="s">
        <v>12136</v>
      </c>
      <c r="U12" s="173" t="s">
        <v>12108</v>
      </c>
      <c r="V12" s="173" t="s">
        <v>12108</v>
      </c>
      <c r="W12" s="173" t="s">
        <v>12125</v>
      </c>
      <c r="X12" s="173" t="s">
        <v>12216</v>
      </c>
      <c r="Y12" s="167" t="s">
        <v>12224</v>
      </c>
      <c r="Z12" s="167" t="s">
        <v>12242</v>
      </c>
      <c r="AA12" s="167" t="s">
        <v>12247</v>
      </c>
      <c r="AB12" s="167" t="s">
        <v>12264</v>
      </c>
    </row>
    <row r="13" spans="1:28">
      <c r="A13" s="166" t="s">
        <v>11932</v>
      </c>
      <c r="B13" s="167"/>
      <c r="C13" s="167" t="s">
        <v>12017</v>
      </c>
      <c r="D13" s="168">
        <v>5</v>
      </c>
      <c r="E13" s="168">
        <v>3</v>
      </c>
      <c r="F13" s="168">
        <v>300</v>
      </c>
      <c r="H13" s="167" t="s">
        <v>12120</v>
      </c>
      <c r="J13" s="171" t="s">
        <v>12052</v>
      </c>
      <c r="L13" s="173" t="s">
        <v>12108</v>
      </c>
      <c r="M13" s="167" t="s">
        <v>12109</v>
      </c>
      <c r="N13" s="173" t="s">
        <v>12108</v>
      </c>
      <c r="O13" s="173" t="s">
        <v>12109</v>
      </c>
      <c r="P13" s="173" t="s">
        <v>12129</v>
      </c>
      <c r="Q13" s="173" t="s">
        <v>12108</v>
      </c>
      <c r="R13" s="173" t="s">
        <v>12108</v>
      </c>
      <c r="S13" s="173" t="s">
        <v>12111</v>
      </c>
      <c r="T13" s="173" t="s">
        <v>12137</v>
      </c>
      <c r="U13" s="173" t="s">
        <v>12108</v>
      </c>
      <c r="V13" s="173" t="s">
        <v>12108</v>
      </c>
      <c r="W13" s="173" t="s">
        <v>12145</v>
      </c>
      <c r="X13" s="173" t="s">
        <v>12216</v>
      </c>
      <c r="Y13" s="167" t="s">
        <v>12221</v>
      </c>
      <c r="Z13" s="167" t="s">
        <v>12223</v>
      </c>
      <c r="AA13" s="167" t="s">
        <v>12221</v>
      </c>
      <c r="AB13" s="167" t="s">
        <v>12264</v>
      </c>
    </row>
    <row r="14" spans="1:28">
      <c r="A14" s="166" t="s">
        <v>11933</v>
      </c>
      <c r="B14" s="167"/>
      <c r="C14" s="167" t="s">
        <v>12017</v>
      </c>
      <c r="D14" s="168">
        <v>7</v>
      </c>
      <c r="E14" s="168">
        <v>4</v>
      </c>
      <c r="F14" s="168">
        <v>400</v>
      </c>
      <c r="H14" s="167" t="s">
        <v>12121</v>
      </c>
      <c r="J14" s="171" t="s">
        <v>12053</v>
      </c>
      <c r="L14" s="173" t="s">
        <v>12129</v>
      </c>
      <c r="M14" s="173" t="s">
        <v>12125</v>
      </c>
      <c r="N14" s="173" t="s">
        <v>12108</v>
      </c>
      <c r="O14" s="173" t="s">
        <v>12125</v>
      </c>
      <c r="P14" s="173" t="s">
        <v>12153</v>
      </c>
      <c r="Q14" s="173" t="s">
        <v>12111</v>
      </c>
      <c r="R14" s="167" t="s">
        <v>12113</v>
      </c>
      <c r="S14" s="173" t="s">
        <v>12113</v>
      </c>
      <c r="T14" s="173" t="s">
        <v>12108</v>
      </c>
      <c r="U14" s="173" t="s">
        <v>12109</v>
      </c>
      <c r="V14" s="173" t="s">
        <v>12109</v>
      </c>
      <c r="W14" s="173" t="s">
        <v>12109</v>
      </c>
      <c r="X14" s="173" t="s">
        <v>12216</v>
      </c>
      <c r="Y14" s="167" t="s">
        <v>12221</v>
      </c>
      <c r="Z14" s="167" t="s">
        <v>12221</v>
      </c>
      <c r="AA14" s="167" t="s">
        <v>12221</v>
      </c>
      <c r="AB14" s="167" t="s">
        <v>12264</v>
      </c>
    </row>
    <row r="15" spans="1:28">
      <c r="A15" s="166" t="s">
        <v>11934</v>
      </c>
      <c r="B15" s="167"/>
      <c r="C15" s="167" t="s">
        <v>12017</v>
      </c>
      <c r="D15" s="168">
        <v>10</v>
      </c>
      <c r="E15" s="168">
        <v>3</v>
      </c>
      <c r="F15" s="168">
        <v>500</v>
      </c>
      <c r="H15" s="167" t="s">
        <v>12121</v>
      </c>
      <c r="J15" s="171" t="s">
        <v>12054</v>
      </c>
      <c r="L15" s="173" t="s">
        <v>12129</v>
      </c>
      <c r="M15" s="173" t="s">
        <v>12108</v>
      </c>
      <c r="N15" s="173" t="s">
        <v>12108</v>
      </c>
      <c r="O15" s="173" t="s">
        <v>12108</v>
      </c>
      <c r="P15" s="173" t="s">
        <v>12108</v>
      </c>
      <c r="Q15" s="173" t="s">
        <v>12109</v>
      </c>
      <c r="R15" s="167" t="s">
        <v>12113</v>
      </c>
      <c r="S15" s="173" t="s">
        <v>12141</v>
      </c>
      <c r="T15" s="173" t="s">
        <v>12108</v>
      </c>
      <c r="U15" s="173" t="s">
        <v>12109</v>
      </c>
      <c r="V15" s="173" t="s">
        <v>12134</v>
      </c>
      <c r="W15" s="173" t="s">
        <v>12146</v>
      </c>
      <c r="X15" s="173" t="s">
        <v>12216</v>
      </c>
      <c r="Y15" s="167" t="s">
        <v>12225</v>
      </c>
      <c r="Z15" s="167" t="s">
        <v>12222</v>
      </c>
      <c r="AA15" s="167" t="s">
        <v>12221</v>
      </c>
      <c r="AB15" s="167" t="s">
        <v>12264</v>
      </c>
    </row>
    <row r="16" spans="1:28">
      <c r="A16" s="166" t="s">
        <v>11935</v>
      </c>
      <c r="B16" s="167"/>
      <c r="C16" s="167" t="s">
        <v>12017</v>
      </c>
      <c r="D16" s="168">
        <v>5</v>
      </c>
      <c r="E16" s="168">
        <v>3</v>
      </c>
      <c r="F16" s="168">
        <v>700</v>
      </c>
      <c r="H16" s="167" t="s">
        <v>12121</v>
      </c>
      <c r="J16" s="171" t="s">
        <v>12055</v>
      </c>
      <c r="L16" s="173" t="s">
        <v>12109</v>
      </c>
      <c r="M16" s="173" t="s">
        <v>12126</v>
      </c>
      <c r="N16" s="173" t="s">
        <v>12108</v>
      </c>
      <c r="O16" s="173" t="s">
        <v>12108</v>
      </c>
      <c r="P16" s="173" t="s">
        <v>12108</v>
      </c>
      <c r="Q16" s="173" t="s">
        <v>12108</v>
      </c>
      <c r="R16" s="167" t="s">
        <v>12113</v>
      </c>
      <c r="S16" s="173" t="s">
        <v>12112</v>
      </c>
      <c r="T16" s="173" t="s">
        <v>12108</v>
      </c>
      <c r="U16" s="173" t="s">
        <v>12108</v>
      </c>
      <c r="V16" s="173" t="s">
        <v>12108</v>
      </c>
      <c r="W16" s="173" t="s">
        <v>12108</v>
      </c>
      <c r="X16" s="173" t="s">
        <v>12216</v>
      </c>
      <c r="Y16" s="167" t="s">
        <v>12221</v>
      </c>
      <c r="Z16" s="167" t="s">
        <v>12221</v>
      </c>
      <c r="AA16" s="167" t="s">
        <v>12248</v>
      </c>
      <c r="AB16" s="167" t="s">
        <v>12268</v>
      </c>
    </row>
    <row r="17" spans="1:28">
      <c r="A17" s="166" t="s">
        <v>11936</v>
      </c>
      <c r="B17" s="167"/>
      <c r="C17" s="167" t="s">
        <v>12017</v>
      </c>
      <c r="D17" s="168">
        <v>11</v>
      </c>
      <c r="E17" s="168">
        <v>3</v>
      </c>
      <c r="F17" s="168">
        <v>1000</v>
      </c>
      <c r="H17" s="167" t="s">
        <v>12122</v>
      </c>
      <c r="J17" s="171" t="s">
        <v>12056</v>
      </c>
      <c r="L17" s="173" t="s">
        <v>12131</v>
      </c>
      <c r="M17" s="173" t="s">
        <v>12108</v>
      </c>
      <c r="N17" s="173" t="s">
        <v>12129</v>
      </c>
      <c r="O17" s="173" t="s">
        <v>12130</v>
      </c>
      <c r="P17" s="173" t="s">
        <v>12113</v>
      </c>
      <c r="Q17" s="173" t="s">
        <v>12140</v>
      </c>
      <c r="R17" s="173" t="s">
        <v>12113</v>
      </c>
      <c r="S17" s="173" t="s">
        <v>12113</v>
      </c>
      <c r="T17" s="173" t="s">
        <v>12138</v>
      </c>
      <c r="U17" s="173" t="s">
        <v>12109</v>
      </c>
      <c r="V17" s="173" t="s">
        <v>12108</v>
      </c>
      <c r="W17" s="173" t="s">
        <v>12108</v>
      </c>
      <c r="X17" s="173" t="s">
        <v>12217</v>
      </c>
      <c r="Y17" s="167" t="s">
        <v>12223</v>
      </c>
      <c r="Z17" s="167" t="s">
        <v>12221</v>
      </c>
      <c r="AA17" s="167" t="s">
        <v>12238</v>
      </c>
      <c r="AB17" s="167" t="s">
        <v>12269</v>
      </c>
    </row>
    <row r="18" spans="1:28">
      <c r="A18" s="166" t="s">
        <v>11937</v>
      </c>
      <c r="B18" s="167"/>
      <c r="C18" s="167" t="s">
        <v>12017</v>
      </c>
      <c r="D18" s="168">
        <v>13</v>
      </c>
      <c r="E18" s="168">
        <v>4</v>
      </c>
      <c r="F18" s="168">
        <v>1500</v>
      </c>
      <c r="H18" s="167" t="s">
        <v>12122</v>
      </c>
      <c r="J18" s="171" t="s">
        <v>12057</v>
      </c>
      <c r="L18" s="173" t="s">
        <v>12109</v>
      </c>
      <c r="M18" s="173" t="s">
        <v>12108</v>
      </c>
      <c r="N18" s="173" t="s">
        <v>12109</v>
      </c>
      <c r="O18" s="173" t="s">
        <v>12130</v>
      </c>
      <c r="P18" s="173" t="s">
        <v>12152</v>
      </c>
      <c r="Q18" s="173" t="s">
        <v>12113</v>
      </c>
      <c r="R18" s="173" t="s">
        <v>12149</v>
      </c>
      <c r="S18" s="173" t="s">
        <v>12113</v>
      </c>
      <c r="T18" s="173" t="s">
        <v>12113</v>
      </c>
      <c r="U18" s="173" t="s">
        <v>12108</v>
      </c>
      <c r="V18" s="173" t="s">
        <v>12109</v>
      </c>
      <c r="W18" s="173" t="s">
        <v>12108</v>
      </c>
      <c r="X18" s="173" t="s">
        <v>12217</v>
      </c>
      <c r="Y18" s="167" t="s">
        <v>12225</v>
      </c>
      <c r="Z18" s="167" t="s">
        <v>12232</v>
      </c>
      <c r="AA18" s="167" t="s">
        <v>12238</v>
      </c>
      <c r="AB18" s="167" t="s">
        <v>12264</v>
      </c>
    </row>
    <row r="19" spans="1:28">
      <c r="A19" s="166" t="s">
        <v>11938</v>
      </c>
      <c r="B19" s="167"/>
      <c r="C19" s="167" t="s">
        <v>12017</v>
      </c>
      <c r="D19" s="168">
        <v>15</v>
      </c>
      <c r="E19" s="168">
        <v>3</v>
      </c>
      <c r="F19" s="168">
        <v>1200</v>
      </c>
      <c r="H19" s="167" t="s">
        <v>12122</v>
      </c>
      <c r="J19" s="171" t="s">
        <v>12058</v>
      </c>
      <c r="L19" s="173" t="s">
        <v>12108</v>
      </c>
      <c r="M19" s="173" t="s">
        <v>12108</v>
      </c>
      <c r="N19" s="173" t="s">
        <v>12109</v>
      </c>
      <c r="O19" s="173" t="s">
        <v>12130</v>
      </c>
      <c r="P19" s="173" t="s">
        <v>12152</v>
      </c>
      <c r="Q19" s="173" t="s">
        <v>12113</v>
      </c>
      <c r="R19" s="173" t="s">
        <v>12113</v>
      </c>
      <c r="S19" s="173" t="s">
        <v>12113</v>
      </c>
      <c r="T19" s="173" t="s">
        <v>12139</v>
      </c>
      <c r="U19" s="173" t="s">
        <v>12108</v>
      </c>
      <c r="V19" s="173" t="s">
        <v>12108</v>
      </c>
      <c r="W19" s="173" t="s">
        <v>12108</v>
      </c>
      <c r="X19" s="173" t="s">
        <v>12217</v>
      </c>
      <c r="Y19" s="167" t="s">
        <v>12221</v>
      </c>
      <c r="Z19" s="167" t="s">
        <v>12232</v>
      </c>
      <c r="AA19" s="167" t="s">
        <v>12249</v>
      </c>
      <c r="AB19" s="167" t="s">
        <v>12264</v>
      </c>
    </row>
    <row r="20" spans="1:28">
      <c r="A20" s="166" t="s">
        <v>11939</v>
      </c>
      <c r="B20" s="167"/>
      <c r="C20" s="167" t="s">
        <v>12017</v>
      </c>
      <c r="D20" s="168">
        <v>17</v>
      </c>
      <c r="E20" s="168">
        <v>4</v>
      </c>
      <c r="F20" s="168">
        <v>1500</v>
      </c>
      <c r="H20" s="167" t="s">
        <v>12122</v>
      </c>
      <c r="J20" s="171" t="s">
        <v>12059</v>
      </c>
      <c r="L20" s="173" t="s">
        <v>12108</v>
      </c>
      <c r="M20" s="173" t="s">
        <v>12137</v>
      </c>
      <c r="N20" s="173" t="s">
        <v>12108</v>
      </c>
      <c r="O20" s="173" t="s">
        <v>12108</v>
      </c>
      <c r="P20" s="173" t="s">
        <v>12132</v>
      </c>
      <c r="Q20" s="173" t="s">
        <v>12113</v>
      </c>
      <c r="R20" s="173" t="s">
        <v>12149</v>
      </c>
      <c r="S20" s="173" t="s">
        <v>12113</v>
      </c>
      <c r="T20" s="173" t="s">
        <v>12113</v>
      </c>
      <c r="U20" s="173" t="s">
        <v>12108</v>
      </c>
      <c r="V20" s="173" t="s">
        <v>12135</v>
      </c>
      <c r="W20" s="173" t="s">
        <v>12108</v>
      </c>
      <c r="X20" s="173" t="s">
        <v>12217</v>
      </c>
      <c r="Y20" s="167" t="s">
        <v>12221</v>
      </c>
      <c r="Z20" s="167" t="s">
        <v>12245</v>
      </c>
      <c r="AA20" s="167" t="s">
        <v>12238</v>
      </c>
      <c r="AB20" s="167" t="s">
        <v>12264</v>
      </c>
    </row>
    <row r="21" spans="1:28">
      <c r="A21" s="166" t="s">
        <v>11940</v>
      </c>
      <c r="B21" s="167"/>
      <c r="C21" s="167" t="s">
        <v>12017</v>
      </c>
      <c r="D21" s="168">
        <v>20</v>
      </c>
      <c r="E21" s="168">
        <v>4</v>
      </c>
      <c r="F21" s="168">
        <v>2000</v>
      </c>
      <c r="H21" s="167" t="s">
        <v>12122</v>
      </c>
      <c r="J21" s="171" t="s">
        <v>12060</v>
      </c>
      <c r="K21" s="171" t="s">
        <v>12064</v>
      </c>
      <c r="L21" s="173" t="s">
        <v>12109</v>
      </c>
      <c r="M21" s="173" t="s">
        <v>12130</v>
      </c>
      <c r="N21" s="173" t="s">
        <v>12108</v>
      </c>
      <c r="O21" s="173" t="s">
        <v>12130</v>
      </c>
      <c r="P21" s="173" t="s">
        <v>12113</v>
      </c>
      <c r="Q21" s="173" t="s">
        <v>12143</v>
      </c>
      <c r="R21" s="173" t="s">
        <v>12113</v>
      </c>
      <c r="S21" s="173" t="s">
        <v>12142</v>
      </c>
      <c r="T21" s="173" t="s">
        <v>12140</v>
      </c>
      <c r="U21" s="173" t="s">
        <v>12108</v>
      </c>
      <c r="V21" s="173" t="s">
        <v>12108</v>
      </c>
      <c r="W21" s="173" t="s">
        <v>12108</v>
      </c>
      <c r="X21" s="173" t="s">
        <v>12217</v>
      </c>
      <c r="Y21" s="167" t="s">
        <v>12223</v>
      </c>
      <c r="Z21" s="167" t="s">
        <v>12221</v>
      </c>
      <c r="AA21" s="167" t="s">
        <v>12238</v>
      </c>
      <c r="AB21" s="167" t="s">
        <v>12264</v>
      </c>
    </row>
    <row r="22" spans="1:28">
      <c r="A22" s="166" t="s">
        <v>11941</v>
      </c>
      <c r="B22" s="167"/>
      <c r="C22" s="167" t="s">
        <v>12017</v>
      </c>
      <c r="D22" s="168">
        <v>27</v>
      </c>
      <c r="E22" s="168">
        <v>5</v>
      </c>
      <c r="F22" s="168">
        <v>3000</v>
      </c>
      <c r="H22" s="167" t="s">
        <v>12123</v>
      </c>
      <c r="J22" s="171" t="s">
        <v>12061</v>
      </c>
      <c r="L22" s="173" t="s">
        <v>12130</v>
      </c>
      <c r="M22" s="173" t="s">
        <v>12113</v>
      </c>
      <c r="N22" s="173" t="s">
        <v>12133</v>
      </c>
      <c r="O22" s="173" t="s">
        <v>12108</v>
      </c>
      <c r="P22" s="173" t="s">
        <v>12113</v>
      </c>
      <c r="Q22" s="173" t="s">
        <v>12115</v>
      </c>
      <c r="R22" s="173" t="s">
        <v>12115</v>
      </c>
      <c r="S22" s="173" t="s">
        <v>12113</v>
      </c>
      <c r="T22" s="173" t="s">
        <v>12141</v>
      </c>
      <c r="U22" s="173" t="s">
        <v>12115</v>
      </c>
      <c r="V22" s="173" t="s">
        <v>12109</v>
      </c>
      <c r="W22" s="173" t="s">
        <v>12113</v>
      </c>
      <c r="X22" s="173" t="s">
        <v>12217</v>
      </c>
      <c r="Y22" s="167" t="s">
        <v>12221</v>
      </c>
      <c r="Z22" s="167" t="s">
        <v>12238</v>
      </c>
      <c r="AA22" s="167" t="s">
        <v>12238</v>
      </c>
      <c r="AB22" s="167" t="s">
        <v>12267</v>
      </c>
    </row>
    <row r="23" spans="1:28">
      <c r="A23" s="166" t="s">
        <v>11942</v>
      </c>
      <c r="B23" s="167"/>
      <c r="C23" s="167" t="s">
        <v>12017</v>
      </c>
      <c r="D23" s="168">
        <v>35</v>
      </c>
      <c r="E23" s="168">
        <v>5</v>
      </c>
      <c r="F23" s="168">
        <v>4000</v>
      </c>
      <c r="H23" s="167" t="s">
        <v>12123</v>
      </c>
      <c r="J23" s="171" t="s">
        <v>12062</v>
      </c>
      <c r="L23" s="173" t="s">
        <v>12108</v>
      </c>
      <c r="M23" s="173" t="s">
        <v>12113</v>
      </c>
      <c r="N23" s="173" t="s">
        <v>12113</v>
      </c>
      <c r="O23" s="173" t="s">
        <v>12108</v>
      </c>
      <c r="P23" s="173" t="s">
        <v>12151</v>
      </c>
      <c r="Q23" s="173" t="s">
        <v>12113</v>
      </c>
      <c r="R23" s="173" t="s">
        <v>12113</v>
      </c>
      <c r="S23" s="173" t="s">
        <v>12113</v>
      </c>
      <c r="T23" s="173" t="s">
        <v>12113</v>
      </c>
      <c r="U23" s="173" t="s">
        <v>12113</v>
      </c>
      <c r="V23" s="173" t="s">
        <v>12108</v>
      </c>
      <c r="W23" s="173" t="s">
        <v>12132</v>
      </c>
      <c r="X23" s="173" t="s">
        <v>12217</v>
      </c>
      <c r="Y23" s="167" t="s">
        <v>12226</v>
      </c>
      <c r="Z23" s="167" t="s">
        <v>12238</v>
      </c>
      <c r="AA23" s="167" t="s">
        <v>12250</v>
      </c>
      <c r="AB23" s="167" t="s">
        <v>12267</v>
      </c>
    </row>
    <row r="24" spans="1:28">
      <c r="A24" s="163"/>
      <c r="O24" s="173"/>
    </row>
    <row r="25" spans="1:28">
      <c r="A25" s="163"/>
    </row>
    <row r="26" spans="1:28">
      <c r="A26" s="166" t="s">
        <v>11944</v>
      </c>
      <c r="B26" s="167" t="s">
        <v>12018</v>
      </c>
      <c r="C26" s="167" t="s">
        <v>12017</v>
      </c>
      <c r="D26" s="168">
        <v>0.5</v>
      </c>
      <c r="E26" s="168">
        <v>2</v>
      </c>
      <c r="F26" s="168">
        <v>400</v>
      </c>
      <c r="G26" s="167" t="s">
        <v>12033</v>
      </c>
      <c r="H26" s="167"/>
      <c r="J26" s="171" t="s">
        <v>12065</v>
      </c>
      <c r="K26" s="171" t="s">
        <v>12209</v>
      </c>
      <c r="L26" s="173" t="s">
        <v>12108</v>
      </c>
      <c r="M26" s="173" t="s">
        <v>12108</v>
      </c>
      <c r="N26" s="173" t="s">
        <v>12108</v>
      </c>
      <c r="O26" s="173" t="s">
        <v>12113</v>
      </c>
      <c r="P26" s="173" t="s">
        <v>12108</v>
      </c>
      <c r="Q26" s="173" t="s">
        <v>12108</v>
      </c>
      <c r="R26" s="173" t="s">
        <v>12113</v>
      </c>
      <c r="S26" s="173" t="s">
        <v>12108</v>
      </c>
      <c r="T26" s="173" t="s">
        <v>12108</v>
      </c>
      <c r="U26" s="173" t="s">
        <v>12108</v>
      </c>
      <c r="V26" s="173" t="s">
        <v>12108</v>
      </c>
      <c r="W26" s="173" t="s">
        <v>12108</v>
      </c>
      <c r="X26" s="173" t="s">
        <v>12216</v>
      </c>
      <c r="Y26" s="167" t="s">
        <v>12221</v>
      </c>
      <c r="Z26" s="167" t="s">
        <v>12228</v>
      </c>
      <c r="AA26" s="167" t="s">
        <v>12221</v>
      </c>
      <c r="AB26" s="167" t="s">
        <v>12264</v>
      </c>
    </row>
    <row r="27" spans="1:28">
      <c r="A27" s="166" t="s">
        <v>11945</v>
      </c>
      <c r="B27" s="167"/>
      <c r="C27" s="167" t="s">
        <v>12017</v>
      </c>
      <c r="D27" s="168">
        <v>0.8</v>
      </c>
      <c r="E27" s="168">
        <v>3</v>
      </c>
      <c r="F27" s="168">
        <v>1000</v>
      </c>
      <c r="G27" s="167" t="s">
        <v>12033</v>
      </c>
      <c r="H27" s="167"/>
      <c r="I27" s="167" t="s">
        <v>12029</v>
      </c>
      <c r="J27" s="171" t="s">
        <v>12088</v>
      </c>
      <c r="K27" s="171" t="s">
        <v>12210</v>
      </c>
      <c r="L27" s="173" t="s">
        <v>12108</v>
      </c>
      <c r="M27" s="173" t="s">
        <v>12108</v>
      </c>
      <c r="N27" s="173" t="s">
        <v>12108</v>
      </c>
      <c r="O27" s="173" t="s">
        <v>12113</v>
      </c>
      <c r="P27" s="173" t="s">
        <v>12108</v>
      </c>
      <c r="Q27" s="173" t="s">
        <v>12108</v>
      </c>
      <c r="R27" s="173" t="s">
        <v>12113</v>
      </c>
      <c r="S27" s="173" t="s">
        <v>12108</v>
      </c>
      <c r="T27" s="173" t="s">
        <v>12108</v>
      </c>
      <c r="U27" s="173" t="s">
        <v>12108</v>
      </c>
      <c r="V27" s="173" t="s">
        <v>12108</v>
      </c>
      <c r="W27" s="173" t="s">
        <v>12108</v>
      </c>
      <c r="X27" s="173" t="s">
        <v>12216</v>
      </c>
      <c r="Y27" s="167" t="s">
        <v>12221</v>
      </c>
      <c r="Z27" s="167" t="s">
        <v>12221</v>
      </c>
      <c r="AA27" s="167" t="s">
        <v>12221</v>
      </c>
      <c r="AB27" s="167" t="s">
        <v>12268</v>
      </c>
    </row>
    <row r="28" spans="1:28">
      <c r="A28" s="166" t="s">
        <v>11946</v>
      </c>
      <c r="B28" s="167"/>
      <c r="C28" s="167" t="s">
        <v>12017</v>
      </c>
      <c r="D28" s="168">
        <v>0.2</v>
      </c>
      <c r="E28" s="168">
        <v>4</v>
      </c>
      <c r="F28" s="168">
        <v>2000</v>
      </c>
      <c r="G28" s="167" t="s">
        <v>12035</v>
      </c>
      <c r="H28" s="167"/>
      <c r="I28" s="167" t="s">
        <v>12030</v>
      </c>
      <c r="J28" s="171" t="s">
        <v>12087</v>
      </c>
      <c r="K28" s="171" t="s">
        <v>12209</v>
      </c>
      <c r="L28" s="173" t="s">
        <v>12108</v>
      </c>
      <c r="M28" s="173" t="s">
        <v>12108</v>
      </c>
      <c r="N28" s="173" t="s">
        <v>12108</v>
      </c>
      <c r="O28" s="173" t="s">
        <v>12115</v>
      </c>
      <c r="P28" s="173" t="s">
        <v>12108</v>
      </c>
      <c r="Q28" s="173" t="s">
        <v>12108</v>
      </c>
      <c r="R28" s="173" t="s">
        <v>12115</v>
      </c>
      <c r="S28" s="173" t="s">
        <v>12108</v>
      </c>
      <c r="T28" s="173" t="s">
        <v>12108</v>
      </c>
      <c r="U28" s="173" t="s">
        <v>12108</v>
      </c>
      <c r="V28" s="173" t="s">
        <v>12108</v>
      </c>
      <c r="W28" s="173" t="s">
        <v>12108</v>
      </c>
      <c r="X28" s="173" t="s">
        <v>12216</v>
      </c>
      <c r="Y28" s="167" t="s">
        <v>12227</v>
      </c>
      <c r="Z28" s="167" t="s">
        <v>12232</v>
      </c>
      <c r="AA28" s="167" t="s">
        <v>12232</v>
      </c>
      <c r="AB28" s="167" t="s">
        <v>12270</v>
      </c>
    </row>
    <row r="29" spans="1:28">
      <c r="A29" s="166" t="s">
        <v>11947</v>
      </c>
      <c r="B29" s="167"/>
      <c r="C29" s="167" t="s">
        <v>12017</v>
      </c>
      <c r="D29" s="168">
        <v>0.4</v>
      </c>
      <c r="E29" s="168">
        <v>2</v>
      </c>
      <c r="F29" s="168">
        <v>500</v>
      </c>
      <c r="G29" s="167" t="s">
        <v>12033</v>
      </c>
      <c r="H29" s="167"/>
      <c r="J29" s="171" t="s">
        <v>12086</v>
      </c>
      <c r="K29" s="171" t="s">
        <v>12209</v>
      </c>
      <c r="L29" s="173" t="s">
        <v>12109</v>
      </c>
      <c r="M29" s="173" t="s">
        <v>12108</v>
      </c>
      <c r="N29" s="173" t="s">
        <v>12108</v>
      </c>
      <c r="O29" s="173" t="s">
        <v>12113</v>
      </c>
      <c r="P29" s="173" t="s">
        <v>12108</v>
      </c>
      <c r="Q29" s="173" t="s">
        <v>12108</v>
      </c>
      <c r="R29" s="173" t="s">
        <v>12113</v>
      </c>
      <c r="S29" s="173" t="s">
        <v>12108</v>
      </c>
      <c r="T29" s="173" t="s">
        <v>12108</v>
      </c>
      <c r="U29" s="173" t="s">
        <v>12108</v>
      </c>
      <c r="V29" s="173" t="s">
        <v>12108</v>
      </c>
      <c r="W29" s="173" t="s">
        <v>12108</v>
      </c>
      <c r="X29" s="173" t="s">
        <v>12216</v>
      </c>
      <c r="Y29" s="167" t="s">
        <v>12221</v>
      </c>
      <c r="Z29" s="167" t="s">
        <v>12222</v>
      </c>
      <c r="AA29" s="167" t="s">
        <v>12223</v>
      </c>
      <c r="AB29" s="167" t="s">
        <v>12271</v>
      </c>
    </row>
    <row r="30" spans="1:28">
      <c r="A30" s="166" t="s">
        <v>11948</v>
      </c>
      <c r="B30" s="167"/>
      <c r="C30" s="167" t="s">
        <v>12017</v>
      </c>
      <c r="D30" s="168">
        <v>0.5</v>
      </c>
      <c r="E30" s="168">
        <v>2</v>
      </c>
      <c r="F30" s="168">
        <v>500</v>
      </c>
      <c r="G30" s="167" t="s">
        <v>12033</v>
      </c>
      <c r="H30" s="167"/>
      <c r="J30" s="171" t="s">
        <v>12066</v>
      </c>
      <c r="K30" s="171" t="s">
        <v>12209</v>
      </c>
      <c r="L30" s="173" t="s">
        <v>12108</v>
      </c>
      <c r="M30" s="173" t="s">
        <v>12108</v>
      </c>
      <c r="N30" s="173" t="s">
        <v>12108</v>
      </c>
      <c r="O30" s="173" t="s">
        <v>12115</v>
      </c>
      <c r="P30" s="173" t="s">
        <v>12108</v>
      </c>
      <c r="Q30" s="173" t="s">
        <v>12108</v>
      </c>
      <c r="R30" s="173" t="s">
        <v>12115</v>
      </c>
      <c r="S30" s="173" t="s">
        <v>12108</v>
      </c>
      <c r="T30" s="173" t="s">
        <v>12108</v>
      </c>
      <c r="U30" s="173" t="s">
        <v>12108</v>
      </c>
      <c r="V30" s="173" t="s">
        <v>12108</v>
      </c>
      <c r="W30" s="173" t="s">
        <v>12108</v>
      </c>
      <c r="X30" s="173" t="s">
        <v>12216</v>
      </c>
      <c r="Y30" s="167" t="s">
        <v>12228</v>
      </c>
      <c r="Z30" s="167" t="s">
        <v>12221</v>
      </c>
      <c r="AA30" s="167" t="s">
        <v>12221</v>
      </c>
      <c r="AB30" s="167" t="s">
        <v>12271</v>
      </c>
    </row>
    <row r="31" spans="1:28">
      <c r="A31" s="166" t="s">
        <v>11949</v>
      </c>
      <c r="B31" s="167"/>
      <c r="C31" s="167" t="s">
        <v>12017</v>
      </c>
      <c r="D31" s="168">
        <v>0.5</v>
      </c>
      <c r="E31" s="168">
        <v>1</v>
      </c>
      <c r="F31" s="168">
        <v>500</v>
      </c>
      <c r="G31" s="167" t="s">
        <v>12037</v>
      </c>
      <c r="H31" s="167"/>
      <c r="J31" s="171" t="s">
        <v>12093</v>
      </c>
      <c r="K31" s="171" t="s">
        <v>12211</v>
      </c>
      <c r="L31" s="173" t="s">
        <v>12108</v>
      </c>
      <c r="M31" s="173" t="s">
        <v>12108</v>
      </c>
      <c r="N31" s="173" t="s">
        <v>12108</v>
      </c>
      <c r="O31" s="173" t="s">
        <v>12140</v>
      </c>
      <c r="P31" s="173" t="s">
        <v>12108</v>
      </c>
      <c r="Q31" s="173" t="s">
        <v>12108</v>
      </c>
      <c r="R31" s="173" t="s">
        <v>12140</v>
      </c>
      <c r="S31" s="173" t="s">
        <v>12108</v>
      </c>
      <c r="T31" s="173" t="s">
        <v>12108</v>
      </c>
      <c r="U31" s="173" t="s">
        <v>12108</v>
      </c>
      <c r="V31" s="173" t="s">
        <v>12108</v>
      </c>
      <c r="W31" s="173" t="s">
        <v>12108</v>
      </c>
      <c r="X31" s="173" t="s">
        <v>12216</v>
      </c>
      <c r="Y31" s="167" t="s">
        <v>12229</v>
      </c>
      <c r="Z31" s="167" t="s">
        <v>12221</v>
      </c>
      <c r="AA31" s="167" t="s">
        <v>12221</v>
      </c>
      <c r="AB31" s="167" t="s">
        <v>12264</v>
      </c>
    </row>
    <row r="32" spans="1:28">
      <c r="A32" s="166" t="s">
        <v>11950</v>
      </c>
      <c r="B32" s="167"/>
      <c r="C32" s="167" t="s">
        <v>12017</v>
      </c>
      <c r="D32" s="168">
        <v>1.2</v>
      </c>
      <c r="E32" s="168">
        <v>3</v>
      </c>
      <c r="F32" s="168">
        <v>600</v>
      </c>
      <c r="G32" s="167" t="s">
        <v>12033</v>
      </c>
      <c r="H32" s="167"/>
      <c r="J32" s="171" t="s">
        <v>12084</v>
      </c>
      <c r="K32" s="171" t="s">
        <v>12209</v>
      </c>
      <c r="L32" s="173" t="s">
        <v>12127</v>
      </c>
      <c r="M32" s="173" t="s">
        <v>12129</v>
      </c>
      <c r="N32" s="173" t="s">
        <v>12129</v>
      </c>
      <c r="O32" s="173" t="s">
        <v>12115</v>
      </c>
      <c r="P32" s="173" t="s">
        <v>12129</v>
      </c>
      <c r="Q32" s="173" t="s">
        <v>12129</v>
      </c>
      <c r="R32" s="173" t="s">
        <v>12115</v>
      </c>
      <c r="S32" s="173" t="s">
        <v>12129</v>
      </c>
      <c r="T32" s="173" t="s">
        <v>12129</v>
      </c>
      <c r="U32" s="173" t="s">
        <v>12129</v>
      </c>
      <c r="V32" s="173" t="s">
        <v>12129</v>
      </c>
      <c r="W32" s="173" t="s">
        <v>12129</v>
      </c>
      <c r="X32" s="173" t="s">
        <v>12216</v>
      </c>
      <c r="Y32" s="167" t="s">
        <v>12228</v>
      </c>
      <c r="Z32" s="167" t="s">
        <v>12228</v>
      </c>
      <c r="AA32" s="167" t="s">
        <v>12222</v>
      </c>
      <c r="AB32" s="167" t="s">
        <v>12272</v>
      </c>
    </row>
    <row r="33" spans="1:28">
      <c r="A33" s="166" t="s">
        <v>11951</v>
      </c>
      <c r="B33" s="167"/>
      <c r="C33" s="167" t="s">
        <v>12017</v>
      </c>
      <c r="D33" s="168">
        <v>0.7</v>
      </c>
      <c r="E33" s="168">
        <v>3</v>
      </c>
      <c r="F33" s="168">
        <v>600</v>
      </c>
      <c r="G33" s="167" t="s">
        <v>12033</v>
      </c>
      <c r="H33" s="167"/>
      <c r="J33" s="171" t="s">
        <v>12067</v>
      </c>
      <c r="K33" s="171" t="s">
        <v>12209</v>
      </c>
      <c r="L33" s="173" t="s">
        <v>12130</v>
      </c>
      <c r="M33" s="173" t="s">
        <v>12134</v>
      </c>
      <c r="N33" s="173" t="s">
        <v>12134</v>
      </c>
      <c r="O33" s="173" t="s">
        <v>12113</v>
      </c>
      <c r="P33" s="173" t="s">
        <v>12134</v>
      </c>
      <c r="Q33" s="173" t="s">
        <v>12134</v>
      </c>
      <c r="R33" s="173" t="s">
        <v>12113</v>
      </c>
      <c r="S33" s="173" t="s">
        <v>12134</v>
      </c>
      <c r="T33" s="173" t="s">
        <v>12134</v>
      </c>
      <c r="U33" s="173" t="s">
        <v>12134</v>
      </c>
      <c r="V33" s="173" t="s">
        <v>12134</v>
      </c>
      <c r="W33" s="173" t="s">
        <v>12134</v>
      </c>
      <c r="X33" s="173" t="s">
        <v>12216</v>
      </c>
      <c r="Y33" s="167" t="s">
        <v>12228</v>
      </c>
      <c r="Z33" s="167" t="s">
        <v>12221</v>
      </c>
      <c r="AA33" s="167" t="s">
        <v>12221</v>
      </c>
      <c r="AB33" s="167" t="s">
        <v>12264</v>
      </c>
    </row>
    <row r="34" spans="1:28">
      <c r="A34" s="166" t="s">
        <v>11952</v>
      </c>
      <c r="B34" s="167"/>
      <c r="C34" s="167" t="s">
        <v>12017</v>
      </c>
      <c r="D34" s="168">
        <v>0.5</v>
      </c>
      <c r="E34" s="168">
        <v>2</v>
      </c>
      <c r="F34" s="168">
        <v>500</v>
      </c>
      <c r="G34" s="167" t="s">
        <v>12035</v>
      </c>
      <c r="H34" s="167"/>
      <c r="J34" s="171" t="s">
        <v>12089</v>
      </c>
      <c r="K34" s="171" t="s">
        <v>12209</v>
      </c>
      <c r="L34" s="173" t="s">
        <v>12108</v>
      </c>
      <c r="M34" s="173" t="s">
        <v>12125</v>
      </c>
      <c r="N34" s="173" t="s">
        <v>12125</v>
      </c>
      <c r="O34" s="173" t="s">
        <v>12115</v>
      </c>
      <c r="P34" s="173" t="s">
        <v>12125</v>
      </c>
      <c r="Q34" s="173" t="s">
        <v>12125</v>
      </c>
      <c r="R34" s="173" t="s">
        <v>12115</v>
      </c>
      <c r="S34" s="173" t="s">
        <v>12125</v>
      </c>
      <c r="T34" s="173" t="s">
        <v>12125</v>
      </c>
      <c r="U34" s="173" t="s">
        <v>12125</v>
      </c>
      <c r="V34" s="173" t="s">
        <v>12125</v>
      </c>
      <c r="W34" s="173" t="s">
        <v>12125</v>
      </c>
      <c r="X34" s="173" t="s">
        <v>12216</v>
      </c>
      <c r="Y34" s="167" t="s">
        <v>12221</v>
      </c>
      <c r="Z34" s="167" t="s">
        <v>12221</v>
      </c>
      <c r="AA34" s="167" t="s">
        <v>12223</v>
      </c>
      <c r="AB34" s="167" t="s">
        <v>12264</v>
      </c>
    </row>
    <row r="35" spans="1:28">
      <c r="A35" s="166" t="s">
        <v>11953</v>
      </c>
      <c r="B35" s="167"/>
      <c r="C35" s="167" t="s">
        <v>12017</v>
      </c>
      <c r="D35" s="168">
        <v>1</v>
      </c>
      <c r="E35" s="168">
        <v>3</v>
      </c>
      <c r="F35" s="168">
        <v>700</v>
      </c>
      <c r="G35" s="167" t="s">
        <v>12033</v>
      </c>
      <c r="H35" s="167"/>
      <c r="J35" s="171" t="s">
        <v>12085</v>
      </c>
      <c r="K35" s="171" t="s">
        <v>12209</v>
      </c>
      <c r="L35" s="173" t="s">
        <v>12127</v>
      </c>
      <c r="M35" s="173" t="s">
        <v>12109</v>
      </c>
      <c r="N35" s="173" t="s">
        <v>12109</v>
      </c>
      <c r="O35" s="173" t="s">
        <v>12115</v>
      </c>
      <c r="P35" s="173" t="s">
        <v>12109</v>
      </c>
      <c r="Q35" s="173" t="s">
        <v>12109</v>
      </c>
      <c r="R35" s="173" t="s">
        <v>12115</v>
      </c>
      <c r="S35" s="173" t="s">
        <v>12109</v>
      </c>
      <c r="T35" s="173" t="s">
        <v>12109</v>
      </c>
      <c r="U35" s="173" t="s">
        <v>12109</v>
      </c>
      <c r="V35" s="173" t="s">
        <v>12109</v>
      </c>
      <c r="W35" s="173" t="s">
        <v>12109</v>
      </c>
      <c r="X35" s="173" t="s">
        <v>12216</v>
      </c>
      <c r="Y35" s="167" t="s">
        <v>12230</v>
      </c>
      <c r="Z35" s="167" t="s">
        <v>12234</v>
      </c>
      <c r="AA35" s="167" t="s">
        <v>12251</v>
      </c>
      <c r="AB35" s="167" t="s">
        <v>12264</v>
      </c>
    </row>
    <row r="36" spans="1:28">
      <c r="A36" s="166" t="s">
        <v>11954</v>
      </c>
      <c r="B36" s="167"/>
      <c r="C36" s="167" t="s">
        <v>12017</v>
      </c>
      <c r="D36" s="168">
        <v>0.6</v>
      </c>
      <c r="E36" s="168">
        <v>3</v>
      </c>
      <c r="F36" s="168">
        <v>700</v>
      </c>
      <c r="G36" s="167" t="s">
        <v>12033</v>
      </c>
      <c r="H36" s="167"/>
      <c r="J36" s="171" t="s">
        <v>12090</v>
      </c>
      <c r="K36" s="171" t="s">
        <v>12209</v>
      </c>
      <c r="L36" s="173" t="s">
        <v>12108</v>
      </c>
      <c r="M36" s="173" t="s">
        <v>12153</v>
      </c>
      <c r="N36" s="173" t="s">
        <v>12153</v>
      </c>
      <c r="O36" s="173" t="s">
        <v>12115</v>
      </c>
      <c r="P36" s="173" t="s">
        <v>12153</v>
      </c>
      <c r="Q36" s="173" t="s">
        <v>12153</v>
      </c>
      <c r="R36" s="173" t="s">
        <v>12115</v>
      </c>
      <c r="S36" s="173" t="s">
        <v>12153</v>
      </c>
      <c r="T36" s="173" t="s">
        <v>12153</v>
      </c>
      <c r="U36" s="173" t="s">
        <v>12153</v>
      </c>
      <c r="V36" s="173" t="s">
        <v>12153</v>
      </c>
      <c r="W36" s="173" t="s">
        <v>12153</v>
      </c>
      <c r="X36" s="173" t="s">
        <v>12216</v>
      </c>
      <c r="Y36" s="167" t="s">
        <v>12223</v>
      </c>
      <c r="Z36" s="167" t="s">
        <v>12235</v>
      </c>
      <c r="AA36" s="167" t="s">
        <v>12221</v>
      </c>
      <c r="AB36" s="167" t="s">
        <v>12273</v>
      </c>
    </row>
    <row r="37" spans="1:28">
      <c r="A37" s="166" t="s">
        <v>11955</v>
      </c>
      <c r="B37" s="167"/>
      <c r="C37" s="167" t="s">
        <v>12017</v>
      </c>
      <c r="D37" s="168">
        <v>0.5</v>
      </c>
      <c r="E37" s="168">
        <v>2</v>
      </c>
      <c r="F37" s="168">
        <v>1000</v>
      </c>
      <c r="G37" s="167" t="s">
        <v>12035</v>
      </c>
      <c r="H37" s="167"/>
      <c r="J37" s="171" t="s">
        <v>12091</v>
      </c>
      <c r="K37" s="171" t="s">
        <v>12209</v>
      </c>
      <c r="L37" s="173" t="s">
        <v>12125</v>
      </c>
      <c r="M37" s="173" t="s">
        <v>12108</v>
      </c>
      <c r="N37" s="173" t="s">
        <v>12108</v>
      </c>
      <c r="O37" s="173" t="s">
        <v>12113</v>
      </c>
      <c r="P37" s="173" t="s">
        <v>12108</v>
      </c>
      <c r="Q37" s="173" t="s">
        <v>12108</v>
      </c>
      <c r="R37" s="173" t="s">
        <v>12113</v>
      </c>
      <c r="S37" s="173" t="s">
        <v>12108</v>
      </c>
      <c r="T37" s="173" t="s">
        <v>12108</v>
      </c>
      <c r="U37" s="173" t="s">
        <v>12108</v>
      </c>
      <c r="V37" s="173" t="s">
        <v>12108</v>
      </c>
      <c r="W37" s="173" t="s">
        <v>12108</v>
      </c>
      <c r="X37" s="173" t="s">
        <v>12216</v>
      </c>
      <c r="Y37" s="167" t="s">
        <v>12223</v>
      </c>
      <c r="Z37" s="167" t="s">
        <v>12221</v>
      </c>
      <c r="AA37" s="167" t="s">
        <v>12221</v>
      </c>
      <c r="AB37" s="167" t="s">
        <v>12264</v>
      </c>
    </row>
    <row r="38" spans="1:28">
      <c r="A38" s="166" t="s">
        <v>11956</v>
      </c>
      <c r="B38" s="167"/>
      <c r="C38" s="167" t="s">
        <v>12017</v>
      </c>
      <c r="D38" s="168">
        <v>0.4</v>
      </c>
      <c r="E38" s="168">
        <v>4</v>
      </c>
      <c r="F38" s="168">
        <v>3000</v>
      </c>
      <c r="G38" s="167" t="s">
        <v>12033</v>
      </c>
      <c r="H38" s="167"/>
      <c r="I38" s="167" t="s">
        <v>12029</v>
      </c>
      <c r="J38" s="171" t="s">
        <v>12092</v>
      </c>
      <c r="K38" s="171" t="s">
        <v>12209</v>
      </c>
      <c r="L38" s="173" t="s">
        <v>12109</v>
      </c>
      <c r="M38" s="173" t="s">
        <v>12108</v>
      </c>
      <c r="N38" s="173" t="s">
        <v>12108</v>
      </c>
      <c r="O38" s="173" t="s">
        <v>12115</v>
      </c>
      <c r="P38" s="173" t="s">
        <v>12108</v>
      </c>
      <c r="Q38" s="173" t="s">
        <v>12108</v>
      </c>
      <c r="R38" s="173" t="s">
        <v>12115</v>
      </c>
      <c r="S38" s="173" t="s">
        <v>12108</v>
      </c>
      <c r="T38" s="173" t="s">
        <v>12108</v>
      </c>
      <c r="U38" s="173" t="s">
        <v>12108</v>
      </c>
      <c r="V38" s="173" t="s">
        <v>12108</v>
      </c>
      <c r="W38" s="173" t="s">
        <v>12108</v>
      </c>
      <c r="X38" s="173" t="s">
        <v>12216</v>
      </c>
      <c r="Y38" s="167" t="s">
        <v>12231</v>
      </c>
      <c r="Z38" s="167" t="s">
        <v>12221</v>
      </c>
      <c r="AA38" s="167" t="s">
        <v>12221</v>
      </c>
      <c r="AB38" s="167" t="s">
        <v>12264</v>
      </c>
    </row>
    <row r="39" spans="1:28">
      <c r="A39" s="163"/>
    </row>
    <row r="40" spans="1:28">
      <c r="A40" s="166" t="s">
        <v>11962</v>
      </c>
      <c r="B40" s="167" t="s">
        <v>12019</v>
      </c>
      <c r="C40" s="167" t="s">
        <v>12017</v>
      </c>
      <c r="D40" s="168">
        <v>1</v>
      </c>
      <c r="E40" s="168">
        <v>3</v>
      </c>
      <c r="F40" s="168">
        <v>1500</v>
      </c>
      <c r="G40" s="167" t="s">
        <v>12033</v>
      </c>
      <c r="H40" s="167"/>
      <c r="I40" s="167" t="s">
        <v>12031</v>
      </c>
      <c r="J40" s="171" t="s">
        <v>12069</v>
      </c>
      <c r="L40" s="173" t="s">
        <v>12108</v>
      </c>
      <c r="M40" s="173" t="s">
        <v>12113</v>
      </c>
      <c r="N40" s="173" t="s">
        <v>12108</v>
      </c>
      <c r="O40" s="173" t="s">
        <v>12108</v>
      </c>
      <c r="P40" s="173" t="s">
        <v>12108</v>
      </c>
      <c r="Q40" s="173" t="s">
        <v>12108</v>
      </c>
      <c r="R40" s="173" t="s">
        <v>12113</v>
      </c>
      <c r="S40" s="173" t="s">
        <v>12108</v>
      </c>
      <c r="T40" s="173" t="s">
        <v>12108</v>
      </c>
      <c r="U40" s="173" t="s">
        <v>12108</v>
      </c>
      <c r="V40" s="173" t="s">
        <v>12108</v>
      </c>
      <c r="W40" s="173" t="s">
        <v>12108</v>
      </c>
      <c r="X40" s="173" t="s">
        <v>12217</v>
      </c>
      <c r="Y40" s="167" t="s">
        <v>12221</v>
      </c>
      <c r="Z40" s="167" t="s">
        <v>12221</v>
      </c>
      <c r="AA40" s="167" t="s">
        <v>12252</v>
      </c>
      <c r="AB40" s="167" t="s">
        <v>12267</v>
      </c>
    </row>
    <row r="41" spans="1:28">
      <c r="A41" s="166" t="s">
        <v>11963</v>
      </c>
      <c r="B41" s="167"/>
      <c r="C41" s="167" t="s">
        <v>12017</v>
      </c>
      <c r="D41" s="168">
        <v>1</v>
      </c>
      <c r="E41" s="168">
        <v>3</v>
      </c>
      <c r="F41" s="168">
        <v>1500</v>
      </c>
      <c r="G41" s="167" t="s">
        <v>12033</v>
      </c>
      <c r="H41" s="167"/>
      <c r="I41" s="167" t="s">
        <v>12030</v>
      </c>
      <c r="J41" s="171" t="s">
        <v>12070</v>
      </c>
      <c r="K41" s="170" t="s">
        <v>12077</v>
      </c>
      <c r="L41" s="173" t="s">
        <v>12109</v>
      </c>
      <c r="M41" s="173" t="s">
        <v>12132</v>
      </c>
      <c r="N41" s="173" t="s">
        <v>12109</v>
      </c>
      <c r="O41" s="173" t="s">
        <v>12109</v>
      </c>
      <c r="P41" s="173" t="s">
        <v>12109</v>
      </c>
      <c r="Q41" s="173" t="s">
        <v>12109</v>
      </c>
      <c r="R41" s="173" t="s">
        <v>12132</v>
      </c>
      <c r="S41" s="173" t="s">
        <v>12109</v>
      </c>
      <c r="T41" s="173" t="s">
        <v>12109</v>
      </c>
      <c r="U41" s="173" t="s">
        <v>12109</v>
      </c>
      <c r="V41" s="173" t="s">
        <v>12109</v>
      </c>
      <c r="W41" s="173" t="s">
        <v>12109</v>
      </c>
      <c r="X41" s="173" t="s">
        <v>12217</v>
      </c>
      <c r="Y41" s="167" t="s">
        <v>12232</v>
      </c>
      <c r="Z41" s="167" t="s">
        <v>12221</v>
      </c>
      <c r="AA41" s="167" t="s">
        <v>12221</v>
      </c>
      <c r="AB41" s="167" t="s">
        <v>12267</v>
      </c>
    </row>
    <row r="42" spans="1:28">
      <c r="A42" s="166" t="s">
        <v>11964</v>
      </c>
      <c r="B42" s="167"/>
      <c r="C42" s="167" t="s">
        <v>12017</v>
      </c>
      <c r="D42" s="168">
        <v>1</v>
      </c>
      <c r="E42" s="168">
        <v>4</v>
      </c>
      <c r="F42" s="168">
        <v>2000</v>
      </c>
      <c r="G42" s="167" t="s">
        <v>12033</v>
      </c>
      <c r="H42" s="167"/>
      <c r="I42" s="167" t="s">
        <v>12032</v>
      </c>
      <c r="J42" s="171" t="s">
        <v>12068</v>
      </c>
      <c r="L42" s="173" t="s">
        <v>12129</v>
      </c>
      <c r="M42" s="173" t="s">
        <v>12114</v>
      </c>
      <c r="N42" s="173" t="s">
        <v>12129</v>
      </c>
      <c r="O42" s="173" t="s">
        <v>12129</v>
      </c>
      <c r="P42" s="173" t="s">
        <v>12129</v>
      </c>
      <c r="Q42" s="173" t="s">
        <v>12129</v>
      </c>
      <c r="R42" s="173" t="s">
        <v>12114</v>
      </c>
      <c r="S42" s="173" t="s">
        <v>12129</v>
      </c>
      <c r="T42" s="173" t="s">
        <v>12129</v>
      </c>
      <c r="U42" s="173" t="s">
        <v>12129</v>
      </c>
      <c r="V42" s="173" t="s">
        <v>12129</v>
      </c>
      <c r="W42" s="173" t="s">
        <v>12129</v>
      </c>
      <c r="X42" s="173" t="s">
        <v>12217</v>
      </c>
      <c r="Y42" s="167" t="s">
        <v>12221</v>
      </c>
      <c r="Z42" s="167" t="s">
        <v>12221</v>
      </c>
      <c r="AA42" s="167" t="s">
        <v>12221</v>
      </c>
      <c r="AB42" s="167" t="s">
        <v>12274</v>
      </c>
    </row>
    <row r="43" spans="1:28">
      <c r="A43" s="166" t="s">
        <v>11965</v>
      </c>
      <c r="B43" s="167"/>
      <c r="C43" s="167" t="s">
        <v>12017</v>
      </c>
      <c r="D43" s="168">
        <v>1.5</v>
      </c>
      <c r="E43" s="168">
        <v>2</v>
      </c>
      <c r="F43" s="168">
        <v>800</v>
      </c>
      <c r="G43" s="167" t="s">
        <v>12033</v>
      </c>
      <c r="H43" s="167"/>
      <c r="I43" s="167" t="s">
        <v>12036</v>
      </c>
      <c r="J43" s="171" t="s">
        <v>12071</v>
      </c>
      <c r="L43" s="173" t="s">
        <v>12108</v>
      </c>
      <c r="M43" s="173" t="s">
        <v>12115</v>
      </c>
      <c r="N43" s="173" t="s">
        <v>12108</v>
      </c>
      <c r="O43" s="173" t="s">
        <v>12108</v>
      </c>
      <c r="P43" s="173" t="s">
        <v>12108</v>
      </c>
      <c r="Q43" s="173" t="s">
        <v>12108</v>
      </c>
      <c r="R43" s="173" t="s">
        <v>12115</v>
      </c>
      <c r="S43" s="173" t="s">
        <v>12108</v>
      </c>
      <c r="T43" s="173" t="s">
        <v>12108</v>
      </c>
      <c r="U43" s="173" t="s">
        <v>12108</v>
      </c>
      <c r="V43" s="173" t="s">
        <v>12108</v>
      </c>
      <c r="W43" s="173" t="s">
        <v>12108</v>
      </c>
      <c r="X43" s="173" t="s">
        <v>12217</v>
      </c>
      <c r="Y43" s="167" t="s">
        <v>12221</v>
      </c>
      <c r="Z43" s="167" t="s">
        <v>12234</v>
      </c>
      <c r="AA43" s="167" t="s">
        <v>12247</v>
      </c>
      <c r="AB43" s="167" t="s">
        <v>12266</v>
      </c>
    </row>
    <row r="44" spans="1:28">
      <c r="A44" s="166" t="s">
        <v>11966</v>
      </c>
      <c r="B44" s="167"/>
      <c r="C44" s="167" t="s">
        <v>12017</v>
      </c>
      <c r="D44" s="168">
        <v>1.8</v>
      </c>
      <c r="E44" s="168">
        <v>3</v>
      </c>
      <c r="F44" s="168">
        <v>1000</v>
      </c>
      <c r="G44" s="167" t="s">
        <v>12035</v>
      </c>
      <c r="H44" s="167"/>
      <c r="J44" s="171" t="s">
        <v>12072</v>
      </c>
      <c r="L44" s="173" t="s">
        <v>12108</v>
      </c>
      <c r="M44" s="173" t="s">
        <v>12163</v>
      </c>
      <c r="N44" s="173" t="s">
        <v>12108</v>
      </c>
      <c r="O44" s="173" t="s">
        <v>12108</v>
      </c>
      <c r="P44" s="173" t="s">
        <v>12108</v>
      </c>
      <c r="Q44" s="173" t="s">
        <v>12108</v>
      </c>
      <c r="R44" s="173" t="s">
        <v>12163</v>
      </c>
      <c r="S44" s="173" t="s">
        <v>12108</v>
      </c>
      <c r="T44" s="173" t="s">
        <v>12108</v>
      </c>
      <c r="U44" s="173" t="s">
        <v>12108</v>
      </c>
      <c r="V44" s="173" t="s">
        <v>12108</v>
      </c>
      <c r="W44" s="173" t="s">
        <v>12108</v>
      </c>
      <c r="X44" s="173" t="s">
        <v>12217</v>
      </c>
      <c r="Y44" s="167" t="s">
        <v>12223</v>
      </c>
      <c r="Z44" s="167" t="s">
        <v>12221</v>
      </c>
      <c r="AA44" s="167" t="s">
        <v>12221</v>
      </c>
      <c r="AB44" s="167" t="s">
        <v>12267</v>
      </c>
    </row>
    <row r="45" spans="1:28">
      <c r="A45" s="166" t="s">
        <v>11967</v>
      </c>
      <c r="B45" s="167"/>
      <c r="C45" s="167" t="s">
        <v>12017</v>
      </c>
      <c r="D45" s="168">
        <v>1.3</v>
      </c>
      <c r="E45" s="168">
        <v>3</v>
      </c>
      <c r="F45" s="168">
        <v>900</v>
      </c>
      <c r="G45" s="167" t="s">
        <v>12033</v>
      </c>
      <c r="H45" s="167"/>
      <c r="J45" s="171" t="s">
        <v>12073</v>
      </c>
      <c r="L45" s="173" t="s">
        <v>12108</v>
      </c>
      <c r="M45" s="173" t="s">
        <v>12113</v>
      </c>
      <c r="N45" s="173" t="s">
        <v>12108</v>
      </c>
      <c r="O45" s="173" t="s">
        <v>12108</v>
      </c>
      <c r="P45" s="173" t="s">
        <v>12108</v>
      </c>
      <c r="Q45" s="173" t="s">
        <v>12108</v>
      </c>
      <c r="R45" s="173" t="s">
        <v>12113</v>
      </c>
      <c r="S45" s="173" t="s">
        <v>12108</v>
      </c>
      <c r="T45" s="173" t="s">
        <v>12108</v>
      </c>
      <c r="U45" s="173" t="s">
        <v>12108</v>
      </c>
      <c r="V45" s="173" t="s">
        <v>12108</v>
      </c>
      <c r="W45" s="173" t="s">
        <v>12108</v>
      </c>
      <c r="X45" s="173" t="s">
        <v>12217</v>
      </c>
      <c r="Y45" s="167" t="s">
        <v>12221</v>
      </c>
      <c r="Z45" s="167" t="s">
        <v>12223</v>
      </c>
      <c r="AA45" s="167" t="s">
        <v>12253</v>
      </c>
      <c r="AB45" s="167" t="s">
        <v>12267</v>
      </c>
    </row>
    <row r="46" spans="1:28">
      <c r="A46" s="166" t="s">
        <v>11968</v>
      </c>
      <c r="B46" s="167"/>
      <c r="C46" s="167" t="s">
        <v>12017</v>
      </c>
      <c r="D46" s="168">
        <v>1.5</v>
      </c>
      <c r="E46" s="168">
        <v>2</v>
      </c>
      <c r="F46" s="168">
        <v>900</v>
      </c>
      <c r="G46" s="167" t="s">
        <v>12033</v>
      </c>
      <c r="H46" s="167"/>
      <c r="J46" s="171" t="s">
        <v>12074</v>
      </c>
      <c r="L46" s="173" t="s">
        <v>12109</v>
      </c>
      <c r="M46" s="173" t="s">
        <v>12113</v>
      </c>
      <c r="N46" s="173" t="s">
        <v>12109</v>
      </c>
      <c r="O46" s="173" t="s">
        <v>12109</v>
      </c>
      <c r="P46" s="173" t="s">
        <v>12109</v>
      </c>
      <c r="Q46" s="173" t="s">
        <v>12109</v>
      </c>
      <c r="R46" s="173" t="s">
        <v>12113</v>
      </c>
      <c r="S46" s="173" t="s">
        <v>12109</v>
      </c>
      <c r="T46" s="173" t="s">
        <v>12109</v>
      </c>
      <c r="U46" s="173" t="s">
        <v>12109</v>
      </c>
      <c r="V46" s="173" t="s">
        <v>12109</v>
      </c>
      <c r="W46" s="173" t="s">
        <v>12109</v>
      </c>
      <c r="X46" s="173" t="s">
        <v>12217</v>
      </c>
      <c r="Y46" s="167" t="s">
        <v>12221</v>
      </c>
      <c r="Z46" s="167" t="s">
        <v>12232</v>
      </c>
      <c r="AA46" s="167" t="s">
        <v>12247</v>
      </c>
      <c r="AB46" s="167" t="s">
        <v>12266</v>
      </c>
    </row>
    <row r="47" spans="1:28">
      <c r="A47" s="166" t="s">
        <v>11969</v>
      </c>
      <c r="B47" s="167"/>
      <c r="C47" s="167" t="s">
        <v>12017</v>
      </c>
      <c r="D47" s="168">
        <v>1.6</v>
      </c>
      <c r="E47" s="168">
        <v>2</v>
      </c>
      <c r="F47" s="168">
        <v>1000</v>
      </c>
      <c r="G47" s="167" t="s">
        <v>12033</v>
      </c>
      <c r="H47" s="167"/>
      <c r="J47" s="171" t="s">
        <v>12075</v>
      </c>
      <c r="L47" s="173" t="s">
        <v>12108</v>
      </c>
      <c r="M47" s="173" t="s">
        <v>12144</v>
      </c>
      <c r="N47" s="173" t="s">
        <v>12108</v>
      </c>
      <c r="O47" s="173" t="s">
        <v>12108</v>
      </c>
      <c r="P47" s="173" t="s">
        <v>12108</v>
      </c>
      <c r="Q47" s="173" t="s">
        <v>12108</v>
      </c>
      <c r="R47" s="173" t="s">
        <v>12144</v>
      </c>
      <c r="S47" s="173" t="s">
        <v>12108</v>
      </c>
      <c r="T47" s="173" t="s">
        <v>12108</v>
      </c>
      <c r="U47" s="173" t="s">
        <v>12108</v>
      </c>
      <c r="V47" s="173" t="s">
        <v>12108</v>
      </c>
      <c r="W47" s="173" t="s">
        <v>12108</v>
      </c>
      <c r="X47" s="173" t="s">
        <v>12217</v>
      </c>
      <c r="Y47" s="167" t="s">
        <v>12223</v>
      </c>
      <c r="Z47" s="167" t="s">
        <v>12232</v>
      </c>
      <c r="AA47" s="167" t="s">
        <v>12221</v>
      </c>
      <c r="AB47" s="167" t="s">
        <v>12267</v>
      </c>
    </row>
    <row r="48" spans="1:28">
      <c r="A48" s="166" t="s">
        <v>11970</v>
      </c>
      <c r="B48" s="167"/>
      <c r="C48" s="167" t="s">
        <v>12017</v>
      </c>
      <c r="D48" s="168">
        <v>1.8</v>
      </c>
      <c r="E48" s="168">
        <v>3</v>
      </c>
      <c r="F48" s="168">
        <v>1500</v>
      </c>
      <c r="G48" s="167" t="s">
        <v>12033</v>
      </c>
      <c r="H48" s="167"/>
      <c r="I48" s="167" t="s">
        <v>12036</v>
      </c>
      <c r="J48" s="171" t="s">
        <v>12076</v>
      </c>
      <c r="L48" s="173" t="s">
        <v>12108</v>
      </c>
      <c r="M48" s="173" t="s">
        <v>12144</v>
      </c>
      <c r="N48" s="173" t="s">
        <v>12108</v>
      </c>
      <c r="O48" s="173" t="s">
        <v>12108</v>
      </c>
      <c r="P48" s="173" t="s">
        <v>12108</v>
      </c>
      <c r="Q48" s="173" t="s">
        <v>12108</v>
      </c>
      <c r="R48" s="173" t="s">
        <v>12144</v>
      </c>
      <c r="S48" s="173" t="s">
        <v>12108</v>
      </c>
      <c r="T48" s="173" t="s">
        <v>12108</v>
      </c>
      <c r="U48" s="173" t="s">
        <v>12108</v>
      </c>
      <c r="V48" s="173" t="s">
        <v>12108</v>
      </c>
      <c r="W48" s="173" t="s">
        <v>12108</v>
      </c>
      <c r="X48" s="173" t="s">
        <v>12217</v>
      </c>
      <c r="Y48" s="167" t="s">
        <v>12221</v>
      </c>
      <c r="Z48" s="167" t="s">
        <v>12232</v>
      </c>
      <c r="AA48" s="167" t="s">
        <v>12223</v>
      </c>
      <c r="AB48" s="167" t="s">
        <v>12267</v>
      </c>
    </row>
    <row r="49" spans="1:28">
      <c r="A49" s="163"/>
      <c r="B49" s="167"/>
      <c r="C49" s="167"/>
      <c r="L49" s="173"/>
    </row>
    <row r="50" spans="1:28">
      <c r="A50" s="166" t="s">
        <v>11961</v>
      </c>
      <c r="B50" s="167" t="s">
        <v>12020</v>
      </c>
      <c r="C50" s="167" t="s">
        <v>12017</v>
      </c>
      <c r="D50" s="168">
        <v>2.5</v>
      </c>
      <c r="E50" s="168">
        <v>5</v>
      </c>
      <c r="F50" s="168">
        <v>1000</v>
      </c>
      <c r="G50" s="167" t="s">
        <v>12164</v>
      </c>
      <c r="I50" s="167" t="s">
        <v>12030</v>
      </c>
      <c r="J50" s="171" t="s">
        <v>12165</v>
      </c>
      <c r="K50" s="170" t="s">
        <v>12167</v>
      </c>
      <c r="L50" s="173" t="s">
        <v>12130</v>
      </c>
      <c r="M50" s="173" t="s">
        <v>12113</v>
      </c>
      <c r="N50" s="173" t="s">
        <v>12130</v>
      </c>
      <c r="O50" s="173" t="s">
        <v>12130</v>
      </c>
      <c r="P50" s="173" t="s">
        <v>12113</v>
      </c>
      <c r="Q50" s="173" t="s">
        <v>12113</v>
      </c>
      <c r="R50" s="173" t="s">
        <v>12115</v>
      </c>
      <c r="S50" s="173" t="s">
        <v>12113</v>
      </c>
      <c r="T50" s="173" t="s">
        <v>12113</v>
      </c>
      <c r="U50" s="173" t="s">
        <v>12113</v>
      </c>
      <c r="V50" s="173" t="s">
        <v>12130</v>
      </c>
      <c r="W50" s="173" t="s">
        <v>12108</v>
      </c>
      <c r="X50" s="173" t="s">
        <v>12217</v>
      </c>
      <c r="Y50" s="167" t="s">
        <v>12232</v>
      </c>
      <c r="Z50" s="167" t="s">
        <v>12244</v>
      </c>
      <c r="AA50" s="167" t="s">
        <v>12238</v>
      </c>
      <c r="AB50" s="167" t="s">
        <v>12267</v>
      </c>
    </row>
    <row r="51" spans="1:28">
      <c r="A51" s="166" t="s">
        <v>11984</v>
      </c>
      <c r="B51" s="167"/>
      <c r="C51" s="167" t="s">
        <v>12017</v>
      </c>
      <c r="D51" s="168">
        <v>3</v>
      </c>
      <c r="E51" s="168">
        <v>4</v>
      </c>
      <c r="F51" s="168">
        <v>1000</v>
      </c>
      <c r="G51" s="167" t="s">
        <v>12164</v>
      </c>
      <c r="I51" s="167" t="s">
        <v>12031</v>
      </c>
      <c r="J51" s="171" t="s">
        <v>12166</v>
      </c>
      <c r="K51" s="170" t="s">
        <v>12167</v>
      </c>
      <c r="L51" s="173" t="s">
        <v>12109</v>
      </c>
      <c r="M51" s="173" t="s">
        <v>12115</v>
      </c>
      <c r="N51" s="173" t="s">
        <v>12109</v>
      </c>
      <c r="O51" s="173" t="s">
        <v>12109</v>
      </c>
      <c r="P51" s="173" t="s">
        <v>12115</v>
      </c>
      <c r="Q51" s="173" t="s">
        <v>12115</v>
      </c>
      <c r="R51" s="173" t="s">
        <v>12115</v>
      </c>
      <c r="S51" s="173" t="s">
        <v>12115</v>
      </c>
      <c r="T51" s="173" t="s">
        <v>12115</v>
      </c>
      <c r="U51" s="173" t="s">
        <v>12115</v>
      </c>
      <c r="V51" s="173" t="s">
        <v>12109</v>
      </c>
      <c r="W51" s="173" t="s">
        <v>12108</v>
      </c>
      <c r="X51" s="173" t="s">
        <v>12217</v>
      </c>
      <c r="Y51" s="167" t="s">
        <v>12233</v>
      </c>
      <c r="Z51" s="167" t="s">
        <v>12243</v>
      </c>
      <c r="AA51" s="167" t="s">
        <v>12238</v>
      </c>
      <c r="AB51" s="167" t="s">
        <v>12267</v>
      </c>
    </row>
    <row r="52" spans="1:28">
      <c r="A52" s="166" t="s">
        <v>11971</v>
      </c>
      <c r="C52" s="167" t="s">
        <v>12017</v>
      </c>
      <c r="D52" s="168">
        <v>3</v>
      </c>
      <c r="E52" s="168">
        <v>4</v>
      </c>
      <c r="F52" s="168">
        <v>1000</v>
      </c>
      <c r="G52" s="167" t="s">
        <v>12033</v>
      </c>
      <c r="H52" s="167"/>
      <c r="J52" s="171" t="s">
        <v>12080</v>
      </c>
      <c r="K52" s="170" t="s">
        <v>12167</v>
      </c>
      <c r="L52" s="173" t="s">
        <v>12109</v>
      </c>
      <c r="M52" s="173" t="s">
        <v>12115</v>
      </c>
      <c r="N52" s="173" t="s">
        <v>12109</v>
      </c>
      <c r="O52" s="173" t="s">
        <v>12109</v>
      </c>
      <c r="P52" s="173" t="s">
        <v>12115</v>
      </c>
      <c r="Q52" s="173" t="s">
        <v>12115</v>
      </c>
      <c r="R52" s="173" t="s">
        <v>12115</v>
      </c>
      <c r="S52" s="173" t="s">
        <v>12115</v>
      </c>
      <c r="T52" s="173" t="s">
        <v>12115</v>
      </c>
      <c r="U52" s="173" t="s">
        <v>12115</v>
      </c>
      <c r="V52" s="173" t="s">
        <v>12109</v>
      </c>
      <c r="W52" s="173" t="s">
        <v>12109</v>
      </c>
      <c r="X52" s="173" t="s">
        <v>12217</v>
      </c>
      <c r="Y52" s="173" t="s">
        <v>12221</v>
      </c>
      <c r="Z52" s="173" t="s">
        <v>12238</v>
      </c>
      <c r="AA52" s="167" t="s">
        <v>12238</v>
      </c>
      <c r="AB52" s="167" t="s">
        <v>12275</v>
      </c>
    </row>
    <row r="53" spans="1:28">
      <c r="A53" s="166" t="s">
        <v>11972</v>
      </c>
      <c r="B53" s="167"/>
      <c r="C53" s="167" t="s">
        <v>12017</v>
      </c>
      <c r="D53" s="168">
        <v>4</v>
      </c>
      <c r="E53" s="168">
        <v>5</v>
      </c>
      <c r="F53" s="168">
        <v>1500</v>
      </c>
      <c r="G53" s="167" t="s">
        <v>12033</v>
      </c>
      <c r="H53" s="167"/>
      <c r="J53" s="171" t="s">
        <v>12078</v>
      </c>
      <c r="K53" s="170" t="s">
        <v>12167</v>
      </c>
      <c r="L53" s="173" t="s">
        <v>12108</v>
      </c>
      <c r="M53" s="173" t="s">
        <v>12132</v>
      </c>
      <c r="N53" s="173" t="s">
        <v>12108</v>
      </c>
      <c r="O53" s="173" t="s">
        <v>12108</v>
      </c>
      <c r="P53" s="173" t="s">
        <v>12132</v>
      </c>
      <c r="Q53" s="173" t="s">
        <v>12132</v>
      </c>
      <c r="R53" s="173" t="s">
        <v>12132</v>
      </c>
      <c r="S53" s="173" t="s">
        <v>12132</v>
      </c>
      <c r="T53" s="173" t="s">
        <v>12132</v>
      </c>
      <c r="U53" s="173" t="s">
        <v>12132</v>
      </c>
      <c r="V53" s="173" t="s">
        <v>12108</v>
      </c>
      <c r="W53" s="173" t="s">
        <v>12108</v>
      </c>
      <c r="X53" s="173" t="s">
        <v>12217</v>
      </c>
      <c r="Y53" s="173" t="s">
        <v>12221</v>
      </c>
      <c r="Z53" s="173" t="s">
        <v>12238</v>
      </c>
      <c r="AA53" s="167" t="s">
        <v>12238</v>
      </c>
      <c r="AB53" s="167" t="s">
        <v>12276</v>
      </c>
    </row>
    <row r="54" spans="1:28">
      <c r="A54" s="166" t="s">
        <v>11973</v>
      </c>
      <c r="B54" s="167"/>
      <c r="C54" s="167" t="s">
        <v>12017</v>
      </c>
      <c r="D54" s="168">
        <v>4</v>
      </c>
      <c r="E54" s="168">
        <v>4</v>
      </c>
      <c r="F54" s="168">
        <v>1500</v>
      </c>
      <c r="G54" s="167" t="s">
        <v>12033</v>
      </c>
      <c r="H54" s="167"/>
      <c r="J54" s="171" t="s">
        <v>12083</v>
      </c>
      <c r="K54" s="170" t="s">
        <v>12167</v>
      </c>
      <c r="L54" s="173" t="s">
        <v>12108</v>
      </c>
      <c r="M54" s="173" t="s">
        <v>12113</v>
      </c>
      <c r="N54" s="173" t="s">
        <v>12108</v>
      </c>
      <c r="O54" s="173" t="s">
        <v>12108</v>
      </c>
      <c r="P54" s="173" t="s">
        <v>12113</v>
      </c>
      <c r="Q54" s="173" t="s">
        <v>12113</v>
      </c>
      <c r="R54" s="173" t="s">
        <v>12113</v>
      </c>
      <c r="S54" s="173" t="s">
        <v>12113</v>
      </c>
      <c r="T54" s="173" t="s">
        <v>12113</v>
      </c>
      <c r="U54" s="173" t="s">
        <v>12113</v>
      </c>
      <c r="V54" s="173" t="s">
        <v>12108</v>
      </c>
      <c r="W54" s="173" t="s">
        <v>12108</v>
      </c>
      <c r="X54" s="173" t="s">
        <v>12217</v>
      </c>
      <c r="Y54" s="173" t="s">
        <v>12221</v>
      </c>
      <c r="Z54" s="173" t="s">
        <v>12238</v>
      </c>
      <c r="AA54" s="167" t="s">
        <v>12254</v>
      </c>
      <c r="AB54" s="167" t="s">
        <v>12267</v>
      </c>
    </row>
    <row r="55" spans="1:28">
      <c r="A55" s="166" t="s">
        <v>11974</v>
      </c>
      <c r="B55" s="167"/>
      <c r="C55" s="167" t="s">
        <v>12017</v>
      </c>
      <c r="D55" s="168">
        <v>5</v>
      </c>
      <c r="E55" s="168">
        <v>5</v>
      </c>
      <c r="F55" s="168">
        <v>1700</v>
      </c>
      <c r="G55" s="167" t="s">
        <v>12033</v>
      </c>
      <c r="H55" s="167"/>
      <c r="J55" s="171" t="s">
        <v>12040</v>
      </c>
      <c r="K55" s="170" t="s">
        <v>12167</v>
      </c>
      <c r="L55" s="173" t="s">
        <v>12108</v>
      </c>
      <c r="M55" s="173" t="s">
        <v>12113</v>
      </c>
      <c r="N55" s="173" t="s">
        <v>12108</v>
      </c>
      <c r="O55" s="173" t="s">
        <v>12108</v>
      </c>
      <c r="P55" s="173" t="s">
        <v>12113</v>
      </c>
      <c r="Q55" s="173" t="s">
        <v>12113</v>
      </c>
      <c r="R55" s="173" t="s">
        <v>12113</v>
      </c>
      <c r="S55" s="173" t="s">
        <v>12113</v>
      </c>
      <c r="T55" s="173" t="s">
        <v>12113</v>
      </c>
      <c r="U55" s="173" t="s">
        <v>12113</v>
      </c>
      <c r="V55" s="173" t="s">
        <v>12108</v>
      </c>
      <c r="W55" s="173" t="s">
        <v>12108</v>
      </c>
      <c r="X55" s="173" t="s">
        <v>12217</v>
      </c>
      <c r="Y55" s="173" t="s">
        <v>12221</v>
      </c>
      <c r="Z55" s="173" t="s">
        <v>12238</v>
      </c>
      <c r="AA55" s="167" t="s">
        <v>12238</v>
      </c>
      <c r="AB55" s="167" t="s">
        <v>12267</v>
      </c>
    </row>
    <row r="56" spans="1:28">
      <c r="A56" s="166" t="s">
        <v>11975</v>
      </c>
      <c r="B56" s="167"/>
      <c r="C56" s="167" t="s">
        <v>12017</v>
      </c>
      <c r="D56" s="168">
        <v>7</v>
      </c>
      <c r="E56" s="168">
        <v>6</v>
      </c>
      <c r="F56" s="168">
        <v>3000</v>
      </c>
      <c r="G56" s="167" t="s">
        <v>12033</v>
      </c>
      <c r="H56" s="167"/>
      <c r="J56" s="171" t="s">
        <v>12082</v>
      </c>
      <c r="K56" s="170" t="s">
        <v>12167</v>
      </c>
      <c r="L56" s="173" t="s">
        <v>12108</v>
      </c>
      <c r="M56" s="173" t="s">
        <v>12113</v>
      </c>
      <c r="N56" s="173" t="s">
        <v>12108</v>
      </c>
      <c r="O56" s="173" t="s">
        <v>12108</v>
      </c>
      <c r="P56" s="173" t="s">
        <v>12113</v>
      </c>
      <c r="Q56" s="173" t="s">
        <v>12113</v>
      </c>
      <c r="R56" s="173" t="s">
        <v>12113</v>
      </c>
      <c r="S56" s="173" t="s">
        <v>12113</v>
      </c>
      <c r="T56" s="173" t="s">
        <v>12113</v>
      </c>
      <c r="U56" s="173" t="s">
        <v>12113</v>
      </c>
      <c r="V56" s="173" t="s">
        <v>12108</v>
      </c>
      <c r="W56" s="173" t="s">
        <v>12108</v>
      </c>
      <c r="X56" s="173" t="s">
        <v>12217</v>
      </c>
      <c r="Y56" s="173" t="s">
        <v>12221</v>
      </c>
      <c r="Z56" s="173" t="s">
        <v>12238</v>
      </c>
      <c r="AA56" s="167" t="s">
        <v>12243</v>
      </c>
      <c r="AB56" s="167" t="s">
        <v>12267</v>
      </c>
    </row>
    <row r="57" spans="1:28">
      <c r="A57" s="166" t="s">
        <v>11976</v>
      </c>
      <c r="B57" s="167"/>
      <c r="C57" s="167" t="s">
        <v>12017</v>
      </c>
      <c r="D57" s="168">
        <v>5.5</v>
      </c>
      <c r="E57" s="168">
        <v>5</v>
      </c>
      <c r="F57" s="168">
        <v>2500</v>
      </c>
      <c r="G57" s="167" t="s">
        <v>12033</v>
      </c>
      <c r="H57" s="167"/>
      <c r="J57" s="171" t="s">
        <v>12079</v>
      </c>
      <c r="K57" s="170" t="s">
        <v>12167</v>
      </c>
      <c r="L57" s="173" t="s">
        <v>12109</v>
      </c>
      <c r="M57" s="173" t="s">
        <v>12113</v>
      </c>
      <c r="N57" s="173" t="s">
        <v>12109</v>
      </c>
      <c r="O57" s="173" t="s">
        <v>12109</v>
      </c>
      <c r="P57" s="173" t="s">
        <v>12113</v>
      </c>
      <c r="Q57" s="173" t="s">
        <v>12113</v>
      </c>
      <c r="R57" s="173" t="s">
        <v>12113</v>
      </c>
      <c r="S57" s="173" t="s">
        <v>12113</v>
      </c>
      <c r="T57" s="173" t="s">
        <v>12113</v>
      </c>
      <c r="U57" s="173" t="s">
        <v>12113</v>
      </c>
      <c r="V57" s="173" t="s">
        <v>12109</v>
      </c>
      <c r="W57" s="173" t="s">
        <v>12109</v>
      </c>
      <c r="X57" s="173" t="s">
        <v>12217</v>
      </c>
      <c r="Y57" s="173" t="s">
        <v>12221</v>
      </c>
      <c r="Z57" s="173" t="s">
        <v>12238</v>
      </c>
      <c r="AA57" s="167" t="s">
        <v>12238</v>
      </c>
      <c r="AB57" s="167" t="s">
        <v>12267</v>
      </c>
    </row>
    <row r="58" spans="1:28">
      <c r="A58" s="166" t="s">
        <v>11977</v>
      </c>
      <c r="B58" s="167"/>
      <c r="C58" s="167" t="s">
        <v>12017</v>
      </c>
      <c r="D58" s="168">
        <v>4.5</v>
      </c>
      <c r="E58" s="168">
        <v>6</v>
      </c>
      <c r="F58" s="168">
        <v>2500</v>
      </c>
      <c r="G58" s="167" t="s">
        <v>12033</v>
      </c>
      <c r="H58" s="167"/>
      <c r="J58" s="171" t="s">
        <v>12081</v>
      </c>
      <c r="K58" s="170" t="s">
        <v>12167</v>
      </c>
      <c r="L58" s="173" t="s">
        <v>12109</v>
      </c>
      <c r="M58" s="173" t="s">
        <v>12115</v>
      </c>
      <c r="N58" s="173" t="s">
        <v>12109</v>
      </c>
      <c r="O58" s="173" t="s">
        <v>12109</v>
      </c>
      <c r="P58" s="173" t="s">
        <v>12115</v>
      </c>
      <c r="Q58" s="173" t="s">
        <v>12115</v>
      </c>
      <c r="R58" s="173" t="s">
        <v>12115</v>
      </c>
      <c r="S58" s="173" t="s">
        <v>12115</v>
      </c>
      <c r="T58" s="173" t="s">
        <v>12115</v>
      </c>
      <c r="U58" s="173" t="s">
        <v>12115</v>
      </c>
      <c r="V58" s="173" t="s">
        <v>12109</v>
      </c>
      <c r="W58" s="173" t="s">
        <v>12109</v>
      </c>
      <c r="X58" s="173" t="s">
        <v>12217</v>
      </c>
      <c r="Y58" s="173" t="s">
        <v>12221</v>
      </c>
      <c r="Z58" s="173" t="s">
        <v>12238</v>
      </c>
      <c r="AA58" s="167" t="s">
        <v>12238</v>
      </c>
      <c r="AB58" s="167" t="s">
        <v>12267</v>
      </c>
    </row>
    <row r="59" spans="1:28">
      <c r="A59" s="163"/>
      <c r="G59" s="167"/>
      <c r="H59" s="167"/>
      <c r="AA59" s="167"/>
    </row>
    <row r="60" spans="1:28">
      <c r="A60" s="166" t="s">
        <v>11978</v>
      </c>
      <c r="B60" s="167" t="s">
        <v>12021</v>
      </c>
      <c r="C60" s="167" t="s">
        <v>12017</v>
      </c>
      <c r="D60" s="168">
        <v>1.5</v>
      </c>
      <c r="E60" s="168">
        <v>3</v>
      </c>
      <c r="F60" s="168">
        <v>700</v>
      </c>
      <c r="G60" s="167" t="s">
        <v>12038</v>
      </c>
      <c r="H60" s="167"/>
      <c r="J60" s="171" t="s">
        <v>12168</v>
      </c>
      <c r="L60" s="173" t="s">
        <v>12157</v>
      </c>
      <c r="M60" s="173" t="s">
        <v>12108</v>
      </c>
      <c r="N60" s="173" t="s">
        <v>12108</v>
      </c>
      <c r="O60" s="173" t="s">
        <v>12108</v>
      </c>
      <c r="P60" s="173" t="s">
        <v>12114</v>
      </c>
      <c r="Q60" s="173" t="s">
        <v>12114</v>
      </c>
      <c r="R60" s="173" t="s">
        <v>12108</v>
      </c>
      <c r="S60" s="173" t="s">
        <v>12114</v>
      </c>
      <c r="T60" s="173" t="s">
        <v>12108</v>
      </c>
      <c r="U60" s="173" t="s">
        <v>12114</v>
      </c>
      <c r="V60" s="173" t="s">
        <v>12108</v>
      </c>
      <c r="W60" s="173" t="s">
        <v>12108</v>
      </c>
      <c r="X60" s="173" t="s">
        <v>12216</v>
      </c>
      <c r="Y60" s="173" t="s">
        <v>12221</v>
      </c>
      <c r="Z60" s="173" t="s">
        <v>12242</v>
      </c>
      <c r="AA60" s="167" t="s">
        <v>12221</v>
      </c>
      <c r="AB60" s="167" t="s">
        <v>12268</v>
      </c>
    </row>
    <row r="61" spans="1:28">
      <c r="A61" s="166" t="s">
        <v>11979</v>
      </c>
      <c r="B61" s="167"/>
      <c r="C61" s="167" t="s">
        <v>12017</v>
      </c>
      <c r="D61" s="168">
        <v>2.5</v>
      </c>
      <c r="E61" s="168">
        <v>3</v>
      </c>
      <c r="F61" s="168">
        <v>800</v>
      </c>
      <c r="G61" s="167" t="s">
        <v>12038</v>
      </c>
      <c r="H61" s="167"/>
      <c r="J61" s="171" t="s">
        <v>12169</v>
      </c>
      <c r="L61" s="173" t="s">
        <v>12127</v>
      </c>
      <c r="M61" s="173" t="s">
        <v>12109</v>
      </c>
      <c r="N61" s="173" t="s">
        <v>12109</v>
      </c>
      <c r="O61" s="173" t="s">
        <v>12109</v>
      </c>
      <c r="P61" s="173" t="s">
        <v>12155</v>
      </c>
      <c r="Q61" s="173" t="s">
        <v>12155</v>
      </c>
      <c r="R61" s="173" t="s">
        <v>12109</v>
      </c>
      <c r="S61" s="173" t="s">
        <v>12155</v>
      </c>
      <c r="T61" s="173" t="s">
        <v>12109</v>
      </c>
      <c r="U61" s="173" t="s">
        <v>12155</v>
      </c>
      <c r="V61" s="173" t="s">
        <v>12109</v>
      </c>
      <c r="W61" s="173" t="s">
        <v>12109</v>
      </c>
      <c r="X61" s="173" t="s">
        <v>12216</v>
      </c>
      <c r="Y61" s="173" t="s">
        <v>12221</v>
      </c>
      <c r="Z61" s="173" t="s">
        <v>12237</v>
      </c>
      <c r="AA61" s="167" t="s">
        <v>12221</v>
      </c>
      <c r="AB61" s="167" t="s">
        <v>12264</v>
      </c>
    </row>
    <row r="62" spans="1:28">
      <c r="A62" s="166" t="s">
        <v>11980</v>
      </c>
      <c r="B62" s="167"/>
      <c r="C62" s="167" t="s">
        <v>12017</v>
      </c>
      <c r="D62" s="168">
        <v>3</v>
      </c>
      <c r="E62" s="168">
        <v>4</v>
      </c>
      <c r="F62" s="168">
        <v>1000</v>
      </c>
      <c r="G62" s="167" t="s">
        <v>12038</v>
      </c>
      <c r="H62" s="167"/>
      <c r="J62" s="171" t="s">
        <v>12170</v>
      </c>
      <c r="L62" s="173" t="s">
        <v>12109</v>
      </c>
      <c r="M62" s="173" t="s">
        <v>12108</v>
      </c>
      <c r="N62" s="173" t="s">
        <v>12108</v>
      </c>
      <c r="O62" s="173" t="s">
        <v>12108</v>
      </c>
      <c r="P62" s="173" t="s">
        <v>12144</v>
      </c>
      <c r="Q62" s="173" t="s">
        <v>12144</v>
      </c>
      <c r="R62" s="173" t="s">
        <v>12108</v>
      </c>
      <c r="S62" s="173" t="s">
        <v>12144</v>
      </c>
      <c r="T62" s="173" t="s">
        <v>12108</v>
      </c>
      <c r="U62" s="173" t="s">
        <v>12144</v>
      </c>
      <c r="V62" s="173" t="s">
        <v>12108</v>
      </c>
      <c r="W62" s="173" t="s">
        <v>12108</v>
      </c>
      <c r="X62" s="173" t="s">
        <v>12216</v>
      </c>
      <c r="Y62" s="173" t="s">
        <v>12221</v>
      </c>
      <c r="Z62" s="173" t="s">
        <v>12222</v>
      </c>
      <c r="AA62" s="167" t="s">
        <v>12221</v>
      </c>
      <c r="AB62" s="167" t="s">
        <v>12268</v>
      </c>
    </row>
    <row r="63" spans="1:28">
      <c r="A63" s="166" t="s">
        <v>11981</v>
      </c>
      <c r="B63" s="167"/>
      <c r="C63" s="167" t="s">
        <v>12017</v>
      </c>
      <c r="D63" s="168">
        <v>3</v>
      </c>
      <c r="E63" s="168">
        <v>4</v>
      </c>
      <c r="F63" s="168">
        <v>1200</v>
      </c>
      <c r="G63" s="167" t="s">
        <v>12038</v>
      </c>
      <c r="H63" s="167"/>
      <c r="J63" s="171" t="s">
        <v>12171</v>
      </c>
      <c r="L63" s="173" t="s">
        <v>12158</v>
      </c>
      <c r="M63" s="173" t="s">
        <v>12146</v>
      </c>
      <c r="N63" s="173" t="s">
        <v>12146</v>
      </c>
      <c r="O63" s="173" t="s">
        <v>12146</v>
      </c>
      <c r="P63" s="173" t="s">
        <v>12115</v>
      </c>
      <c r="Q63" s="173" t="s">
        <v>12115</v>
      </c>
      <c r="R63" s="173" t="s">
        <v>12146</v>
      </c>
      <c r="S63" s="173" t="s">
        <v>12115</v>
      </c>
      <c r="T63" s="173" t="s">
        <v>12146</v>
      </c>
      <c r="U63" s="173" t="s">
        <v>12115</v>
      </c>
      <c r="V63" s="173" t="s">
        <v>12146</v>
      </c>
      <c r="W63" s="173" t="s">
        <v>12146</v>
      </c>
      <c r="X63" s="173" t="s">
        <v>12216</v>
      </c>
      <c r="Y63" s="173" t="s">
        <v>12234</v>
      </c>
      <c r="Z63" s="173" t="s">
        <v>12221</v>
      </c>
      <c r="AA63" s="167" t="s">
        <v>12256</v>
      </c>
      <c r="AB63" s="167" t="s">
        <v>12277</v>
      </c>
    </row>
    <row r="64" spans="1:28">
      <c r="A64" s="166" t="s">
        <v>11982</v>
      </c>
      <c r="B64" s="167"/>
      <c r="C64" s="167" t="s">
        <v>12017</v>
      </c>
      <c r="D64" s="168">
        <v>3.5</v>
      </c>
      <c r="E64" s="168">
        <v>6</v>
      </c>
      <c r="F64" s="168">
        <v>2000</v>
      </c>
      <c r="G64" s="167" t="s">
        <v>12038</v>
      </c>
      <c r="H64" s="167"/>
      <c r="J64" s="171" t="s">
        <v>12172</v>
      </c>
      <c r="K64" s="170" t="s">
        <v>12167</v>
      </c>
      <c r="L64" s="173" t="s">
        <v>12108</v>
      </c>
      <c r="M64" s="173" t="s">
        <v>12161</v>
      </c>
      <c r="N64" s="173" t="s">
        <v>12161</v>
      </c>
      <c r="O64" s="173" t="s">
        <v>12161</v>
      </c>
      <c r="P64" s="173" t="s">
        <v>12113</v>
      </c>
      <c r="Q64" s="173" t="s">
        <v>12113</v>
      </c>
      <c r="R64" s="173" t="s">
        <v>12161</v>
      </c>
      <c r="S64" s="173" t="s">
        <v>12113</v>
      </c>
      <c r="T64" s="173" t="s">
        <v>12161</v>
      </c>
      <c r="U64" s="173" t="s">
        <v>12113</v>
      </c>
      <c r="V64" s="173" t="s">
        <v>12161</v>
      </c>
      <c r="W64" s="173" t="s">
        <v>12161</v>
      </c>
      <c r="X64" s="173" t="s">
        <v>12216</v>
      </c>
      <c r="Y64" s="173" t="s">
        <v>12221</v>
      </c>
      <c r="Z64" s="173" t="s">
        <v>12226</v>
      </c>
      <c r="AA64" s="167" t="s">
        <v>12257</v>
      </c>
      <c r="AB64" s="167" t="s">
        <v>12268</v>
      </c>
    </row>
    <row r="65" spans="1:28">
      <c r="A65" s="163"/>
      <c r="L65" s="173"/>
    </row>
    <row r="66" spans="1:28">
      <c r="A66" s="166" t="s">
        <v>11983</v>
      </c>
      <c r="B66" s="167" t="s">
        <v>12022</v>
      </c>
      <c r="C66" s="167" t="s">
        <v>12017</v>
      </c>
      <c r="D66" s="168">
        <v>3.5</v>
      </c>
      <c r="E66" s="168">
        <v>5</v>
      </c>
      <c r="F66" s="168">
        <v>1500</v>
      </c>
      <c r="G66" s="167" t="s">
        <v>12035</v>
      </c>
      <c r="J66" s="171" t="s">
        <v>12175</v>
      </c>
      <c r="K66" s="170" t="s">
        <v>12167</v>
      </c>
      <c r="L66" s="173" t="s">
        <v>12134</v>
      </c>
      <c r="M66" s="173" t="s">
        <v>12113</v>
      </c>
      <c r="N66" s="173" t="s">
        <v>12134</v>
      </c>
      <c r="O66" s="173" t="s">
        <v>12134</v>
      </c>
      <c r="P66" s="173" t="s">
        <v>12113</v>
      </c>
      <c r="Q66" s="173" t="s">
        <v>12113</v>
      </c>
      <c r="R66" s="173" t="s">
        <v>12113</v>
      </c>
      <c r="S66" s="173" t="s">
        <v>12113</v>
      </c>
      <c r="T66" s="173" t="s">
        <v>12113</v>
      </c>
      <c r="U66" s="173" t="s">
        <v>12113</v>
      </c>
      <c r="V66" s="173" t="s">
        <v>12134</v>
      </c>
      <c r="W66" s="173" t="s">
        <v>12113</v>
      </c>
      <c r="X66" s="173" t="s">
        <v>12216</v>
      </c>
      <c r="Y66" s="173" t="s">
        <v>12221</v>
      </c>
      <c r="Z66" s="173" t="s">
        <v>12223</v>
      </c>
      <c r="AA66" s="167" t="s">
        <v>12238</v>
      </c>
      <c r="AB66" s="167" t="s">
        <v>12266</v>
      </c>
    </row>
    <row r="67" spans="1:28">
      <c r="A67" s="166" t="s">
        <v>11986</v>
      </c>
      <c r="B67" s="167"/>
      <c r="C67" s="167" t="s">
        <v>12017</v>
      </c>
      <c r="D67" s="168">
        <v>4</v>
      </c>
      <c r="E67" s="168">
        <v>6</v>
      </c>
      <c r="F67" s="168">
        <v>1200</v>
      </c>
      <c r="G67" s="167" t="s">
        <v>12035</v>
      </c>
      <c r="H67" s="167"/>
      <c r="J67" s="171" t="s">
        <v>12176</v>
      </c>
      <c r="K67" s="170" t="s">
        <v>12167</v>
      </c>
      <c r="L67" s="173" t="s">
        <v>12130</v>
      </c>
      <c r="M67" s="173" t="s">
        <v>12113</v>
      </c>
      <c r="N67" s="173" t="s">
        <v>12130</v>
      </c>
      <c r="O67" s="173" t="s">
        <v>12130</v>
      </c>
      <c r="P67" s="173" t="s">
        <v>12113</v>
      </c>
      <c r="Q67" s="173" t="s">
        <v>12113</v>
      </c>
      <c r="R67" s="173" t="s">
        <v>12113</v>
      </c>
      <c r="S67" s="173" t="s">
        <v>12113</v>
      </c>
      <c r="T67" s="173" t="s">
        <v>12113</v>
      </c>
      <c r="U67" s="173" t="s">
        <v>12113</v>
      </c>
      <c r="V67" s="173" t="s">
        <v>12130</v>
      </c>
      <c r="W67" s="173" t="s">
        <v>12113</v>
      </c>
      <c r="X67" s="173" t="s">
        <v>12216</v>
      </c>
      <c r="Y67" s="173" t="s">
        <v>12221</v>
      </c>
      <c r="Z67" s="173" t="s">
        <v>12221</v>
      </c>
      <c r="AA67" s="167" t="s">
        <v>12238</v>
      </c>
      <c r="AB67" s="167" t="s">
        <v>12266</v>
      </c>
    </row>
    <row r="68" spans="1:28">
      <c r="A68" s="166" t="s">
        <v>11987</v>
      </c>
      <c r="B68" s="167"/>
      <c r="C68" s="167" t="s">
        <v>12017</v>
      </c>
      <c r="D68" s="168">
        <v>5</v>
      </c>
      <c r="E68" s="168">
        <v>6</v>
      </c>
      <c r="F68" s="168">
        <v>1500</v>
      </c>
      <c r="G68" s="167" t="s">
        <v>12035</v>
      </c>
      <c r="J68" s="171" t="s">
        <v>12193</v>
      </c>
      <c r="K68" s="170" t="s">
        <v>12167</v>
      </c>
      <c r="L68" s="173" t="s">
        <v>12130</v>
      </c>
      <c r="M68" s="173" t="s">
        <v>12115</v>
      </c>
      <c r="N68" s="173" t="s">
        <v>12130</v>
      </c>
      <c r="O68" s="173" t="s">
        <v>12130</v>
      </c>
      <c r="P68" s="173" t="s">
        <v>12115</v>
      </c>
      <c r="Q68" s="173" t="s">
        <v>12115</v>
      </c>
      <c r="R68" s="173" t="s">
        <v>12174</v>
      </c>
      <c r="S68" s="173" t="s">
        <v>12115</v>
      </c>
      <c r="T68" s="173" t="s">
        <v>12115</v>
      </c>
      <c r="U68" s="173" t="s">
        <v>12115</v>
      </c>
      <c r="V68" s="173" t="s">
        <v>12130</v>
      </c>
      <c r="W68" s="173" t="s">
        <v>12115</v>
      </c>
      <c r="X68" s="173" t="s">
        <v>12216</v>
      </c>
      <c r="Y68" s="173" t="s">
        <v>12221</v>
      </c>
      <c r="Z68" s="173" t="s">
        <v>12221</v>
      </c>
      <c r="AA68" s="167" t="s">
        <v>12238</v>
      </c>
      <c r="AB68" s="167" t="s">
        <v>12278</v>
      </c>
    </row>
    <row r="69" spans="1:28">
      <c r="A69" s="166" t="s">
        <v>11989</v>
      </c>
      <c r="B69" s="167"/>
      <c r="C69" s="167" t="s">
        <v>12017</v>
      </c>
      <c r="D69" s="168">
        <v>3</v>
      </c>
      <c r="E69" s="168">
        <v>4</v>
      </c>
      <c r="F69" s="168">
        <v>1300</v>
      </c>
      <c r="G69" s="167" t="s">
        <v>12035</v>
      </c>
      <c r="H69" s="167"/>
      <c r="J69" s="171" t="s">
        <v>12177</v>
      </c>
      <c r="K69" s="170" t="s">
        <v>12167</v>
      </c>
      <c r="L69" s="173" t="s">
        <v>12125</v>
      </c>
      <c r="M69" s="173" t="s">
        <v>12113</v>
      </c>
      <c r="N69" s="173" t="s">
        <v>12125</v>
      </c>
      <c r="O69" s="173" t="s">
        <v>12125</v>
      </c>
      <c r="P69" s="173" t="s">
        <v>12113</v>
      </c>
      <c r="Q69" s="173" t="s">
        <v>12113</v>
      </c>
      <c r="R69" s="173" t="s">
        <v>12113</v>
      </c>
      <c r="S69" s="173" t="s">
        <v>12113</v>
      </c>
      <c r="T69" s="173" t="s">
        <v>12113</v>
      </c>
      <c r="U69" s="173" t="s">
        <v>12113</v>
      </c>
      <c r="V69" s="173" t="s">
        <v>12125</v>
      </c>
      <c r="W69" s="173" t="s">
        <v>12113</v>
      </c>
      <c r="X69" s="173" t="s">
        <v>12216</v>
      </c>
      <c r="Y69" s="173" t="s">
        <v>12221</v>
      </c>
      <c r="Z69" s="173" t="s">
        <v>12232</v>
      </c>
      <c r="AA69" s="167" t="s">
        <v>12238</v>
      </c>
      <c r="AB69" s="167" t="s">
        <v>12267</v>
      </c>
    </row>
    <row r="70" spans="1:28">
      <c r="A70" s="166" t="s">
        <v>11990</v>
      </c>
      <c r="B70" s="167"/>
      <c r="C70" s="167" t="s">
        <v>12017</v>
      </c>
      <c r="D70" s="168">
        <v>2.5</v>
      </c>
      <c r="E70" s="168">
        <v>5</v>
      </c>
      <c r="F70" s="168">
        <v>1000</v>
      </c>
      <c r="G70" s="167" t="s">
        <v>12035</v>
      </c>
      <c r="H70" s="167"/>
      <c r="J70" s="171" t="s">
        <v>12178</v>
      </c>
      <c r="K70" s="170" t="s">
        <v>12180</v>
      </c>
      <c r="L70" s="173" t="s">
        <v>12125</v>
      </c>
      <c r="M70" s="173" t="s">
        <v>12155</v>
      </c>
      <c r="N70" s="173" t="s">
        <v>12125</v>
      </c>
      <c r="O70" s="173" t="s">
        <v>12125</v>
      </c>
      <c r="P70" s="173" t="s">
        <v>12155</v>
      </c>
      <c r="Q70" s="173" t="s">
        <v>12155</v>
      </c>
      <c r="R70" s="173" t="s">
        <v>12113</v>
      </c>
      <c r="S70" s="173" t="s">
        <v>12155</v>
      </c>
      <c r="T70" s="173" t="s">
        <v>12155</v>
      </c>
      <c r="U70" s="173" t="s">
        <v>12155</v>
      </c>
      <c r="V70" s="173" t="s">
        <v>12125</v>
      </c>
      <c r="W70" s="173" t="s">
        <v>12155</v>
      </c>
      <c r="X70" s="173" t="s">
        <v>12216</v>
      </c>
      <c r="Y70" s="173" t="s">
        <v>12221</v>
      </c>
      <c r="Z70" s="173" t="s">
        <v>12221</v>
      </c>
      <c r="AA70" s="167" t="s">
        <v>12238</v>
      </c>
      <c r="AB70" s="167" t="s">
        <v>12267</v>
      </c>
    </row>
    <row r="71" spans="1:28">
      <c r="A71" s="166" t="s">
        <v>11991</v>
      </c>
      <c r="B71" s="167"/>
      <c r="C71" s="167" t="s">
        <v>12017</v>
      </c>
      <c r="D71" s="168">
        <v>2.5</v>
      </c>
      <c r="E71" s="168">
        <v>5</v>
      </c>
      <c r="F71" s="168">
        <v>1000</v>
      </c>
      <c r="G71" s="167" t="s">
        <v>12035</v>
      </c>
      <c r="H71" s="167"/>
      <c r="J71" s="171" t="s">
        <v>12179</v>
      </c>
      <c r="K71" s="170" t="s">
        <v>12181</v>
      </c>
      <c r="L71" s="173" t="s">
        <v>12108</v>
      </c>
      <c r="M71" s="173" t="s">
        <v>12115</v>
      </c>
      <c r="N71" s="173" t="s">
        <v>12108</v>
      </c>
      <c r="O71" s="173" t="s">
        <v>12108</v>
      </c>
      <c r="P71" s="173" t="s">
        <v>12115</v>
      </c>
      <c r="Q71" s="173" t="s">
        <v>12115</v>
      </c>
      <c r="R71" s="173" t="s">
        <v>12113</v>
      </c>
      <c r="S71" s="173" t="s">
        <v>12115</v>
      </c>
      <c r="T71" s="173" t="s">
        <v>12115</v>
      </c>
      <c r="U71" s="173" t="s">
        <v>12115</v>
      </c>
      <c r="V71" s="173" t="s">
        <v>12108</v>
      </c>
      <c r="W71" s="173" t="s">
        <v>12115</v>
      </c>
      <c r="X71" s="173" t="s">
        <v>12216</v>
      </c>
      <c r="Y71" s="173" t="s">
        <v>12221</v>
      </c>
      <c r="Z71" s="173" t="s">
        <v>12221</v>
      </c>
      <c r="AA71" s="167" t="s">
        <v>12238</v>
      </c>
      <c r="AB71" s="167" t="s">
        <v>12274</v>
      </c>
    </row>
    <row r="72" spans="1:28">
      <c r="A72" s="166" t="s">
        <v>11992</v>
      </c>
      <c r="B72" s="167"/>
      <c r="C72" s="167" t="s">
        <v>12017</v>
      </c>
      <c r="D72" s="168">
        <v>2.2000000000000002</v>
      </c>
      <c r="E72" s="168">
        <v>5</v>
      </c>
      <c r="F72" s="168">
        <v>1000</v>
      </c>
      <c r="G72" s="167" t="s">
        <v>12033</v>
      </c>
      <c r="J72" s="171" t="s">
        <v>12182</v>
      </c>
      <c r="K72" s="170" t="s">
        <v>12167</v>
      </c>
      <c r="L72" s="173" t="s">
        <v>12130</v>
      </c>
      <c r="M72" s="173" t="s">
        <v>12115</v>
      </c>
      <c r="N72" s="173" t="s">
        <v>12130</v>
      </c>
      <c r="O72" s="173" t="s">
        <v>12130</v>
      </c>
      <c r="P72" s="173" t="s">
        <v>12115</v>
      </c>
      <c r="Q72" s="173" t="s">
        <v>12115</v>
      </c>
      <c r="R72" s="173" t="s">
        <v>12113</v>
      </c>
      <c r="S72" s="173" t="s">
        <v>12115</v>
      </c>
      <c r="T72" s="173" t="s">
        <v>12115</v>
      </c>
      <c r="U72" s="173" t="s">
        <v>12115</v>
      </c>
      <c r="V72" s="173" t="s">
        <v>12130</v>
      </c>
      <c r="W72" s="173" t="s">
        <v>12115</v>
      </c>
      <c r="X72" s="173" t="s">
        <v>12216</v>
      </c>
      <c r="Y72" s="173" t="s">
        <v>12232</v>
      </c>
      <c r="Z72" s="173" t="s">
        <v>12222</v>
      </c>
      <c r="AA72" s="167" t="s">
        <v>12238</v>
      </c>
      <c r="AB72" s="167" t="s">
        <v>12274</v>
      </c>
    </row>
    <row r="73" spans="1:28">
      <c r="M73" s="173"/>
      <c r="Y73" s="173"/>
      <c r="AA73" s="167"/>
    </row>
    <row r="74" spans="1:28">
      <c r="A74" s="166" t="s">
        <v>11995</v>
      </c>
      <c r="B74" s="167" t="s">
        <v>12022</v>
      </c>
      <c r="C74" s="167" t="s">
        <v>12023</v>
      </c>
      <c r="D74" s="168">
        <v>0.5</v>
      </c>
      <c r="E74" s="168">
        <v>1</v>
      </c>
      <c r="F74" s="168">
        <v>2000</v>
      </c>
      <c r="G74" s="167" t="s">
        <v>12096</v>
      </c>
      <c r="H74" s="167"/>
      <c r="J74" s="171" t="s">
        <v>12186</v>
      </c>
      <c r="K74" s="170" t="s">
        <v>12167</v>
      </c>
      <c r="L74" s="173" t="s">
        <v>12130</v>
      </c>
      <c r="M74" s="173" t="s">
        <v>12140</v>
      </c>
      <c r="N74" s="173" t="s">
        <v>12130</v>
      </c>
      <c r="O74" s="173" t="s">
        <v>12130</v>
      </c>
      <c r="P74" s="173" t="s">
        <v>12107</v>
      </c>
      <c r="Q74" s="173" t="s">
        <v>12261</v>
      </c>
      <c r="R74" s="173" t="s">
        <v>12130</v>
      </c>
      <c r="S74" s="173" t="s">
        <v>12107</v>
      </c>
      <c r="T74" s="173" t="s">
        <v>12107</v>
      </c>
      <c r="U74" s="173" t="s">
        <v>12258</v>
      </c>
      <c r="V74" s="173" t="s">
        <v>12130</v>
      </c>
      <c r="W74" s="173" t="s">
        <v>12258</v>
      </c>
      <c r="X74" s="173" t="s">
        <v>12216</v>
      </c>
      <c r="Y74" s="173" t="s">
        <v>12221</v>
      </c>
      <c r="Z74" s="173" t="s">
        <v>12223</v>
      </c>
      <c r="AA74" s="167" t="s">
        <v>12252</v>
      </c>
      <c r="AB74" s="167" t="s">
        <v>12265</v>
      </c>
    </row>
    <row r="75" spans="1:28">
      <c r="A75" s="166" t="s">
        <v>11996</v>
      </c>
      <c r="B75" s="167" t="s">
        <v>12022</v>
      </c>
      <c r="C75" s="167" t="s">
        <v>12023</v>
      </c>
      <c r="D75" s="168">
        <v>3</v>
      </c>
      <c r="E75" s="168">
        <v>3</v>
      </c>
      <c r="F75" s="168">
        <v>2000</v>
      </c>
      <c r="G75" s="167" t="s">
        <v>12096</v>
      </c>
      <c r="H75" s="167"/>
      <c r="J75" s="171" t="s">
        <v>12183</v>
      </c>
      <c r="K75" s="170" t="s">
        <v>12167</v>
      </c>
      <c r="L75" s="173" t="s">
        <v>12108</v>
      </c>
      <c r="M75" s="173" t="s">
        <v>12142</v>
      </c>
      <c r="N75" s="173" t="s">
        <v>12108</v>
      </c>
      <c r="O75" s="173" t="s">
        <v>12108</v>
      </c>
      <c r="P75" s="173" t="s">
        <v>12260</v>
      </c>
      <c r="Q75" s="173" t="s">
        <v>12107</v>
      </c>
      <c r="R75" s="173" t="s">
        <v>12108</v>
      </c>
      <c r="S75" s="173" t="s">
        <v>12107</v>
      </c>
      <c r="T75" s="173" t="s">
        <v>12107</v>
      </c>
      <c r="U75" s="173" t="s">
        <v>12107</v>
      </c>
      <c r="V75" s="173" t="s">
        <v>12108</v>
      </c>
      <c r="W75" s="173" t="s">
        <v>12259</v>
      </c>
      <c r="X75" s="173" t="s">
        <v>12216</v>
      </c>
      <c r="Y75" s="173" t="s">
        <v>12235</v>
      </c>
      <c r="Z75" s="173" t="s">
        <v>12221</v>
      </c>
      <c r="AA75" s="167" t="s">
        <v>12221</v>
      </c>
      <c r="AB75" s="167" t="s">
        <v>12265</v>
      </c>
    </row>
    <row r="76" spans="1:28" s="169" customFormat="1">
      <c r="A76" s="166"/>
      <c r="B76" s="167"/>
      <c r="C76" s="167"/>
      <c r="D76" s="168"/>
      <c r="E76" s="168"/>
      <c r="F76" s="168"/>
      <c r="G76" s="167"/>
      <c r="H76" s="167"/>
      <c r="I76" s="168"/>
      <c r="J76" s="172"/>
      <c r="K76" s="170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68"/>
      <c r="Z76" s="175"/>
    </row>
    <row r="77" spans="1:28" s="174" customFormat="1">
      <c r="A77" s="166" t="s">
        <v>12207</v>
      </c>
      <c r="B77" s="167" t="s">
        <v>12173</v>
      </c>
      <c r="C77" s="167" t="s">
        <v>12017</v>
      </c>
      <c r="D77" s="168">
        <v>0.5</v>
      </c>
      <c r="E77" s="168">
        <v>2</v>
      </c>
      <c r="F77" s="168">
        <v>500</v>
      </c>
      <c r="G77" s="167" t="s">
        <v>12218</v>
      </c>
      <c r="H77" s="167"/>
      <c r="I77" s="168"/>
      <c r="J77" s="171" t="s">
        <v>12208</v>
      </c>
      <c r="K77" s="170"/>
      <c r="L77" s="173" t="s">
        <v>12108</v>
      </c>
      <c r="M77" s="173" t="s">
        <v>12107</v>
      </c>
      <c r="N77" s="173" t="s">
        <v>12113</v>
      </c>
      <c r="O77" s="173" t="s">
        <v>12108</v>
      </c>
      <c r="P77" s="173" t="s">
        <v>12113</v>
      </c>
      <c r="Q77" s="167" t="s">
        <v>12108</v>
      </c>
      <c r="R77" s="173" t="s">
        <v>12112</v>
      </c>
      <c r="S77" s="173" t="s">
        <v>12113</v>
      </c>
      <c r="T77" s="173" t="s">
        <v>12113</v>
      </c>
      <c r="U77" s="173" t="s">
        <v>12113</v>
      </c>
      <c r="V77" s="173" t="s">
        <v>12108</v>
      </c>
      <c r="W77" s="173" t="s">
        <v>12108</v>
      </c>
      <c r="X77" s="167" t="s">
        <v>12216</v>
      </c>
      <c r="Y77" s="173" t="s">
        <v>12221</v>
      </c>
      <c r="Z77" s="173" t="s">
        <v>12221</v>
      </c>
      <c r="AA77" s="167" t="s">
        <v>12221</v>
      </c>
      <c r="AB77" s="167" t="s">
        <v>12279</v>
      </c>
    </row>
    <row r="78" spans="1:28" s="169" customFormat="1">
      <c r="A78" s="166" t="s">
        <v>11985</v>
      </c>
      <c r="B78" s="167"/>
      <c r="C78" s="167" t="s">
        <v>12017</v>
      </c>
      <c r="D78" s="168">
        <v>4</v>
      </c>
      <c r="E78" s="168">
        <v>6</v>
      </c>
      <c r="F78" s="168">
        <v>1500</v>
      </c>
      <c r="G78" s="167" t="s">
        <v>12218</v>
      </c>
      <c r="H78" s="168"/>
      <c r="I78" s="168"/>
      <c r="J78" s="171" t="s">
        <v>12196</v>
      </c>
      <c r="K78" s="170" t="s">
        <v>12167</v>
      </c>
      <c r="L78" s="173" t="s">
        <v>12109</v>
      </c>
      <c r="M78" s="173" t="s">
        <v>12107</v>
      </c>
      <c r="N78" s="173" t="s">
        <v>12113</v>
      </c>
      <c r="O78" s="173" t="s">
        <v>12109</v>
      </c>
      <c r="P78" s="173" t="s">
        <v>12113</v>
      </c>
      <c r="Q78" s="167" t="s">
        <v>12129</v>
      </c>
      <c r="R78" s="173" t="s">
        <v>12112</v>
      </c>
      <c r="S78" s="173" t="s">
        <v>12113</v>
      </c>
      <c r="T78" s="173" t="s">
        <v>12113</v>
      </c>
      <c r="U78" s="173" t="s">
        <v>12113</v>
      </c>
      <c r="V78" s="173" t="s">
        <v>12109</v>
      </c>
      <c r="W78" s="173" t="s">
        <v>12108</v>
      </c>
      <c r="X78" s="173" t="s">
        <v>12216</v>
      </c>
      <c r="Y78" s="173" t="s">
        <v>12221</v>
      </c>
      <c r="Z78" s="173" t="s">
        <v>12239</v>
      </c>
      <c r="AA78" s="167" t="s">
        <v>12221</v>
      </c>
      <c r="AB78" s="167" t="s">
        <v>12264</v>
      </c>
    </row>
    <row r="79" spans="1:28">
      <c r="A79" s="166" t="s">
        <v>12192</v>
      </c>
      <c r="B79" s="167"/>
      <c r="C79" s="167" t="s">
        <v>12017</v>
      </c>
      <c r="D79" s="168">
        <v>5</v>
      </c>
      <c r="E79" s="168">
        <v>6</v>
      </c>
      <c r="F79" s="168">
        <v>2000</v>
      </c>
      <c r="G79" s="167" t="s">
        <v>12218</v>
      </c>
      <c r="J79" s="171" t="s">
        <v>12197</v>
      </c>
      <c r="K79" s="170" t="s">
        <v>12167</v>
      </c>
      <c r="L79" s="173" t="s">
        <v>12108</v>
      </c>
      <c r="M79" s="173" t="s">
        <v>12108</v>
      </c>
      <c r="N79" s="173" t="s">
        <v>12190</v>
      </c>
      <c r="O79" s="173" t="s">
        <v>12108</v>
      </c>
      <c r="P79" s="173" t="s">
        <v>12113</v>
      </c>
      <c r="Q79" s="173" t="s">
        <v>12191</v>
      </c>
      <c r="R79" s="173" t="s">
        <v>12113</v>
      </c>
      <c r="S79" s="173" t="s">
        <v>12113</v>
      </c>
      <c r="T79" s="173" t="s">
        <v>12113</v>
      </c>
      <c r="U79" s="173" t="s">
        <v>12113</v>
      </c>
      <c r="V79" s="173" t="s">
        <v>12108</v>
      </c>
      <c r="W79" s="173" t="s">
        <v>12108</v>
      </c>
      <c r="X79" s="173" t="s">
        <v>12216</v>
      </c>
      <c r="Y79" s="173" t="s">
        <v>12221</v>
      </c>
      <c r="Z79" s="173" t="s">
        <v>12221</v>
      </c>
      <c r="AA79" s="167" t="s">
        <v>12221</v>
      </c>
      <c r="AB79" s="167" t="s">
        <v>12264</v>
      </c>
    </row>
    <row r="80" spans="1:28" s="174" customFormat="1">
      <c r="A80" s="166" t="s">
        <v>12199</v>
      </c>
      <c r="B80" s="167"/>
      <c r="C80" s="167" t="s">
        <v>12194</v>
      </c>
      <c r="D80" s="168">
        <v>3.5</v>
      </c>
      <c r="E80" s="168">
        <v>6</v>
      </c>
      <c r="F80" s="168">
        <v>1500</v>
      </c>
      <c r="G80" s="167" t="s">
        <v>12218</v>
      </c>
      <c r="H80" s="168"/>
      <c r="I80" s="168"/>
      <c r="J80" s="170" t="s">
        <v>12198</v>
      </c>
      <c r="K80" s="170" t="s">
        <v>12195</v>
      </c>
      <c r="L80" s="173" t="s">
        <v>12108</v>
      </c>
      <c r="M80" s="173" t="s">
        <v>12108</v>
      </c>
      <c r="N80" s="173" t="s">
        <v>12190</v>
      </c>
      <c r="O80" s="173" t="s">
        <v>12108</v>
      </c>
      <c r="P80" s="173" t="s">
        <v>12113</v>
      </c>
      <c r="Q80" s="173" t="s">
        <v>12191</v>
      </c>
      <c r="R80" s="173" t="s">
        <v>12113</v>
      </c>
      <c r="S80" s="173" t="s">
        <v>12113</v>
      </c>
      <c r="T80" s="173" t="s">
        <v>12113</v>
      </c>
      <c r="U80" s="173" t="s">
        <v>12113</v>
      </c>
      <c r="V80" s="173" t="s">
        <v>12108</v>
      </c>
      <c r="W80" s="173" t="s">
        <v>12108</v>
      </c>
      <c r="X80" s="173" t="s">
        <v>12216</v>
      </c>
      <c r="Y80" s="173" t="s">
        <v>12221</v>
      </c>
      <c r="Z80" s="173" t="s">
        <v>12222</v>
      </c>
      <c r="AA80" s="167" t="s">
        <v>12221</v>
      </c>
      <c r="AB80" s="167" t="s">
        <v>12264</v>
      </c>
    </row>
    <row r="81" spans="1:28">
      <c r="L81" s="173"/>
      <c r="Y81" s="173"/>
    </row>
    <row r="82" spans="1:28">
      <c r="A82" s="166" t="s">
        <v>11997</v>
      </c>
      <c r="B82" s="167" t="s">
        <v>12024</v>
      </c>
      <c r="C82" s="167" t="s">
        <v>12017</v>
      </c>
      <c r="D82" s="168">
        <v>0.5</v>
      </c>
      <c r="E82" s="168">
        <v>2</v>
      </c>
      <c r="F82" s="168">
        <v>300</v>
      </c>
      <c r="G82" s="167" t="s">
        <v>12037</v>
      </c>
      <c r="H82" s="167"/>
      <c r="J82" s="171" t="s">
        <v>12184</v>
      </c>
      <c r="L82" s="173" t="s">
        <v>12153</v>
      </c>
      <c r="M82" s="173" t="s">
        <v>12113</v>
      </c>
      <c r="N82" s="173" t="s">
        <v>12113</v>
      </c>
      <c r="O82" s="173" t="s">
        <v>12113</v>
      </c>
      <c r="P82" s="173" t="s">
        <v>12113</v>
      </c>
      <c r="Q82" s="173" t="s">
        <v>12113</v>
      </c>
      <c r="R82" s="173" t="s">
        <v>12113</v>
      </c>
      <c r="S82" s="173" t="s">
        <v>12153</v>
      </c>
      <c r="T82" s="173" t="s">
        <v>12153</v>
      </c>
      <c r="U82" s="173" t="s">
        <v>12153</v>
      </c>
      <c r="V82" s="173" t="s">
        <v>12153</v>
      </c>
      <c r="W82" s="173" t="s">
        <v>12153</v>
      </c>
      <c r="X82" s="173" t="s">
        <v>12217</v>
      </c>
      <c r="Y82" s="173" t="s">
        <v>12221</v>
      </c>
      <c r="Z82" s="173" t="s">
        <v>12238</v>
      </c>
      <c r="AA82" s="167" t="s">
        <v>12238</v>
      </c>
      <c r="AB82" s="167" t="s">
        <v>12278</v>
      </c>
    </row>
    <row r="83" spans="1:28">
      <c r="A83" s="166" t="s">
        <v>11998</v>
      </c>
      <c r="B83" s="167"/>
      <c r="C83" s="167" t="s">
        <v>12017</v>
      </c>
      <c r="D83" s="168">
        <v>1.2</v>
      </c>
      <c r="E83" s="168">
        <v>5</v>
      </c>
      <c r="F83" s="168">
        <v>900</v>
      </c>
      <c r="G83" s="167" t="s">
        <v>12037</v>
      </c>
      <c r="H83" s="167"/>
      <c r="J83" s="171" t="s">
        <v>12212</v>
      </c>
      <c r="K83" s="170" t="s">
        <v>12167</v>
      </c>
      <c r="L83" s="173" t="s">
        <v>12108</v>
      </c>
      <c r="M83" s="173" t="s">
        <v>12115</v>
      </c>
      <c r="N83" s="173" t="s">
        <v>12115</v>
      </c>
      <c r="O83" s="173" t="s">
        <v>12115</v>
      </c>
      <c r="P83" s="173" t="s">
        <v>12115</v>
      </c>
      <c r="Q83" s="173" t="s">
        <v>12115</v>
      </c>
      <c r="R83" s="173" t="s">
        <v>12115</v>
      </c>
      <c r="S83" s="173" t="s">
        <v>12108</v>
      </c>
      <c r="T83" s="173" t="s">
        <v>12108</v>
      </c>
      <c r="U83" s="173" t="s">
        <v>12108</v>
      </c>
      <c r="V83" s="173" t="s">
        <v>12108</v>
      </c>
      <c r="W83" s="173" t="s">
        <v>12108</v>
      </c>
      <c r="X83" s="173" t="s">
        <v>12217</v>
      </c>
      <c r="Y83" s="173" t="s">
        <v>12221</v>
      </c>
      <c r="Z83" s="173" t="s">
        <v>12238</v>
      </c>
      <c r="AA83" s="167" t="s">
        <v>12238</v>
      </c>
      <c r="AB83" s="167" t="s">
        <v>12264</v>
      </c>
    </row>
    <row r="84" spans="1:28">
      <c r="A84" s="166" t="s">
        <v>11999</v>
      </c>
      <c r="B84" s="167"/>
      <c r="C84" s="167" t="s">
        <v>12017</v>
      </c>
      <c r="D84" s="168">
        <v>2</v>
      </c>
      <c r="E84" s="168">
        <v>6</v>
      </c>
      <c r="F84" s="168">
        <v>1200</v>
      </c>
      <c r="G84" s="167" t="s">
        <v>12037</v>
      </c>
      <c r="H84" s="167"/>
      <c r="J84" s="171" t="s">
        <v>12213</v>
      </c>
      <c r="K84" s="170" t="s">
        <v>12167</v>
      </c>
      <c r="L84" s="173" t="s">
        <v>12127</v>
      </c>
      <c r="M84" s="173" t="s">
        <v>12113</v>
      </c>
      <c r="N84" s="173" t="s">
        <v>12113</v>
      </c>
      <c r="O84" s="173" t="s">
        <v>12113</v>
      </c>
      <c r="P84" s="173" t="s">
        <v>12113</v>
      </c>
      <c r="Q84" s="173" t="s">
        <v>12113</v>
      </c>
      <c r="R84" s="173" t="s">
        <v>12113</v>
      </c>
      <c r="S84" s="173" t="s">
        <v>12127</v>
      </c>
      <c r="T84" s="173" t="s">
        <v>12127</v>
      </c>
      <c r="U84" s="173" t="s">
        <v>12127</v>
      </c>
      <c r="V84" s="173" t="s">
        <v>12127</v>
      </c>
      <c r="W84" s="173" t="s">
        <v>12127</v>
      </c>
      <c r="X84" s="173" t="s">
        <v>12217</v>
      </c>
      <c r="Y84" s="173" t="s">
        <v>12236</v>
      </c>
      <c r="Z84" s="173" t="s">
        <v>12238</v>
      </c>
      <c r="AA84" s="167" t="s">
        <v>12238</v>
      </c>
      <c r="AB84" s="167" t="s">
        <v>12264</v>
      </c>
    </row>
    <row r="85" spans="1:28">
      <c r="A85" s="166" t="s">
        <v>12000</v>
      </c>
      <c r="B85" s="167"/>
      <c r="C85" s="167" t="s">
        <v>12017</v>
      </c>
      <c r="D85" s="168">
        <v>2.2000000000000002</v>
      </c>
      <c r="E85" s="168">
        <v>6</v>
      </c>
      <c r="F85" s="168">
        <v>1200</v>
      </c>
      <c r="G85" s="167" t="s">
        <v>12037</v>
      </c>
      <c r="H85" s="167"/>
      <c r="J85" s="171" t="s">
        <v>12214</v>
      </c>
      <c r="K85" s="170" t="s">
        <v>12167</v>
      </c>
      <c r="L85" s="173" t="s">
        <v>12159</v>
      </c>
      <c r="M85" s="173" t="s">
        <v>12140</v>
      </c>
      <c r="N85" s="173" t="s">
        <v>12140</v>
      </c>
      <c r="O85" s="173" t="s">
        <v>12140</v>
      </c>
      <c r="P85" s="173" t="s">
        <v>12140</v>
      </c>
      <c r="Q85" s="173" t="s">
        <v>12140</v>
      </c>
      <c r="R85" s="173" t="s">
        <v>12140</v>
      </c>
      <c r="S85" s="173" t="s">
        <v>12159</v>
      </c>
      <c r="T85" s="173" t="s">
        <v>12159</v>
      </c>
      <c r="U85" s="173" t="s">
        <v>12159</v>
      </c>
      <c r="V85" s="173" t="s">
        <v>12159</v>
      </c>
      <c r="W85" s="173" t="s">
        <v>12159</v>
      </c>
      <c r="X85" s="173" t="s">
        <v>12217</v>
      </c>
      <c r="Y85" s="173" t="s">
        <v>12221</v>
      </c>
      <c r="Z85" s="173" t="s">
        <v>12238</v>
      </c>
      <c r="AA85" s="167" t="s">
        <v>12238</v>
      </c>
      <c r="AB85" s="167" t="s">
        <v>12264</v>
      </c>
    </row>
    <row r="86" spans="1:28">
      <c r="A86" s="166" t="s">
        <v>12001</v>
      </c>
      <c r="B86" s="167"/>
      <c r="C86" s="167" t="s">
        <v>12017</v>
      </c>
      <c r="D86" s="168">
        <v>0.3</v>
      </c>
      <c r="E86" s="168">
        <v>4</v>
      </c>
      <c r="F86" s="168">
        <v>500</v>
      </c>
      <c r="G86" s="167" t="s">
        <v>12095</v>
      </c>
      <c r="H86" s="167"/>
      <c r="J86" s="171" t="s">
        <v>12185</v>
      </c>
      <c r="L86" s="173" t="s">
        <v>12153</v>
      </c>
      <c r="M86" s="173" t="s">
        <v>12113</v>
      </c>
      <c r="N86" s="173" t="s">
        <v>12113</v>
      </c>
      <c r="O86" s="173" t="s">
        <v>12113</v>
      </c>
      <c r="P86" s="173" t="s">
        <v>12113</v>
      </c>
      <c r="Q86" s="173" t="s">
        <v>12113</v>
      </c>
      <c r="R86" s="173" t="s">
        <v>12113</v>
      </c>
      <c r="S86" s="173" t="s">
        <v>12153</v>
      </c>
      <c r="T86" s="173" t="s">
        <v>12153</v>
      </c>
      <c r="U86" s="173" t="s">
        <v>12153</v>
      </c>
      <c r="V86" s="173" t="s">
        <v>12153</v>
      </c>
      <c r="W86" s="173" t="s">
        <v>12153</v>
      </c>
      <c r="X86" s="173" t="s">
        <v>12217</v>
      </c>
      <c r="Y86" s="173" t="s">
        <v>12237</v>
      </c>
      <c r="Z86" s="173" t="s">
        <v>12238</v>
      </c>
      <c r="AA86" s="167" t="s">
        <v>12255</v>
      </c>
      <c r="AB86" s="167" t="s">
        <v>12267</v>
      </c>
    </row>
    <row r="87" spans="1:28">
      <c r="L87" s="173"/>
      <c r="AA87" s="167"/>
    </row>
    <row r="88" spans="1:28">
      <c r="A88" s="166" t="s">
        <v>12002</v>
      </c>
      <c r="B88" s="167" t="s">
        <v>12025</v>
      </c>
      <c r="C88" s="167" t="s">
        <v>12017</v>
      </c>
      <c r="D88" s="168">
        <v>1</v>
      </c>
      <c r="E88" s="168">
        <v>3</v>
      </c>
      <c r="F88" s="168">
        <v>500</v>
      </c>
      <c r="G88" s="167" t="s">
        <v>12038</v>
      </c>
      <c r="H88" s="167"/>
      <c r="J88" s="171" t="s">
        <v>12187</v>
      </c>
      <c r="L88" s="173" t="s">
        <v>12108</v>
      </c>
      <c r="M88" s="173" t="s">
        <v>12113</v>
      </c>
      <c r="N88" s="173" t="s">
        <v>12108</v>
      </c>
      <c r="O88" s="173" t="s">
        <v>12142</v>
      </c>
      <c r="P88" s="173" t="s">
        <v>12108</v>
      </c>
      <c r="Q88" s="173" t="s">
        <v>12108</v>
      </c>
      <c r="R88" s="173" t="s">
        <v>12142</v>
      </c>
      <c r="S88" s="173" t="s">
        <v>12108</v>
      </c>
      <c r="T88" s="173" t="s">
        <v>12108</v>
      </c>
      <c r="U88" s="173" t="s">
        <v>12108</v>
      </c>
      <c r="V88" s="173" t="s">
        <v>12108</v>
      </c>
      <c r="W88" s="173" t="s">
        <v>12108</v>
      </c>
      <c r="X88" s="173" t="s">
        <v>12216</v>
      </c>
      <c r="Y88" s="173" t="s">
        <v>12223</v>
      </c>
      <c r="Z88" s="173" t="s">
        <v>12221</v>
      </c>
      <c r="AA88" s="167" t="s">
        <v>12221</v>
      </c>
      <c r="AB88" s="167" t="s">
        <v>12264</v>
      </c>
    </row>
    <row r="89" spans="1:28">
      <c r="A89" s="166" t="s">
        <v>12003</v>
      </c>
      <c r="B89" s="167"/>
      <c r="C89" s="167" t="s">
        <v>12017</v>
      </c>
      <c r="D89" s="168">
        <v>1.2</v>
      </c>
      <c r="E89" s="168">
        <v>4</v>
      </c>
      <c r="F89" s="168">
        <v>700</v>
      </c>
      <c r="G89" s="167" t="s">
        <v>12094</v>
      </c>
      <c r="H89" s="167"/>
      <c r="J89" s="171" t="s">
        <v>12189</v>
      </c>
      <c r="L89" s="173" t="s">
        <v>12153</v>
      </c>
      <c r="M89" s="173" t="s">
        <v>12113</v>
      </c>
      <c r="N89" s="173" t="s">
        <v>12108</v>
      </c>
      <c r="O89" s="173" t="s">
        <v>12114</v>
      </c>
      <c r="P89" s="173" t="s">
        <v>12108</v>
      </c>
      <c r="Q89" s="173" t="s">
        <v>12109</v>
      </c>
      <c r="R89" s="173" t="s">
        <v>12114</v>
      </c>
      <c r="S89" s="173" t="s">
        <v>12108</v>
      </c>
      <c r="T89" s="173" t="s">
        <v>12108</v>
      </c>
      <c r="U89" s="173" t="s">
        <v>12108</v>
      </c>
      <c r="V89" s="173" t="s">
        <v>12108</v>
      </c>
      <c r="W89" s="173" t="s">
        <v>12108</v>
      </c>
      <c r="X89" s="173" t="s">
        <v>12216</v>
      </c>
      <c r="Y89" s="173" t="s">
        <v>12223</v>
      </c>
      <c r="Z89" s="173" t="s">
        <v>12225</v>
      </c>
      <c r="AA89" s="167" t="s">
        <v>12221</v>
      </c>
      <c r="AB89" s="167" t="s">
        <v>12264</v>
      </c>
    </row>
    <row r="90" spans="1:28">
      <c r="A90" s="166" t="s">
        <v>12004</v>
      </c>
      <c r="B90" s="167"/>
      <c r="C90" s="167" t="s">
        <v>12017</v>
      </c>
      <c r="D90" s="168">
        <v>0.5</v>
      </c>
      <c r="E90" s="168">
        <v>4</v>
      </c>
      <c r="F90" s="168">
        <v>500</v>
      </c>
      <c r="G90" s="167" t="s">
        <v>12038</v>
      </c>
      <c r="H90" s="167"/>
      <c r="J90" s="171" t="s">
        <v>12188</v>
      </c>
      <c r="L90" s="173" t="s">
        <v>12131</v>
      </c>
      <c r="M90" s="173" t="s">
        <v>12113</v>
      </c>
      <c r="N90" s="173" t="s">
        <v>12153</v>
      </c>
      <c r="O90" s="173" t="s">
        <v>12113</v>
      </c>
      <c r="P90" s="173" t="s">
        <v>12153</v>
      </c>
      <c r="Q90" s="173" t="s">
        <v>12108</v>
      </c>
      <c r="R90" s="173" t="s">
        <v>12113</v>
      </c>
      <c r="S90" s="173" t="s">
        <v>12109</v>
      </c>
      <c r="T90" s="173" t="s">
        <v>12109</v>
      </c>
      <c r="U90" s="173" t="s">
        <v>12153</v>
      </c>
      <c r="V90" s="173" t="s">
        <v>12153</v>
      </c>
      <c r="W90" s="173" t="s">
        <v>12153</v>
      </c>
      <c r="X90" s="173" t="s">
        <v>12216</v>
      </c>
      <c r="Y90" s="173" t="s">
        <v>12228</v>
      </c>
      <c r="Z90" s="173" t="s">
        <v>12221</v>
      </c>
      <c r="AA90" s="167" t="s">
        <v>12230</v>
      </c>
      <c r="AB90" s="167" t="s">
        <v>12264</v>
      </c>
    </row>
    <row r="92" spans="1:28">
      <c r="A92" s="166" t="s">
        <v>12005</v>
      </c>
      <c r="B92" s="167" t="s">
        <v>12026</v>
      </c>
      <c r="C92" s="167" t="s">
        <v>12017</v>
      </c>
      <c r="D92" s="168">
        <v>1</v>
      </c>
      <c r="E92" s="168">
        <v>2</v>
      </c>
      <c r="F92" s="168">
        <v>500</v>
      </c>
      <c r="J92" s="171" t="s">
        <v>12200</v>
      </c>
      <c r="L92" s="173" t="s">
        <v>12125</v>
      </c>
      <c r="M92" s="173" t="s">
        <v>12108</v>
      </c>
      <c r="N92" s="173" t="s">
        <v>12112</v>
      </c>
      <c r="O92" s="173" t="s">
        <v>12108</v>
      </c>
      <c r="P92" s="173" t="s">
        <v>12108</v>
      </c>
      <c r="Q92" s="173" t="s">
        <v>12112</v>
      </c>
      <c r="R92" s="173" t="s">
        <v>12108</v>
      </c>
      <c r="S92" s="173" t="s">
        <v>12108</v>
      </c>
      <c r="T92" s="173" t="s">
        <v>12108</v>
      </c>
      <c r="U92" s="173" t="s">
        <v>12108</v>
      </c>
      <c r="V92" s="173" t="s">
        <v>12108</v>
      </c>
      <c r="W92" s="173" t="s">
        <v>12108</v>
      </c>
      <c r="X92" s="173" t="s">
        <v>12217</v>
      </c>
      <c r="Y92" s="173" t="s">
        <v>12221</v>
      </c>
      <c r="Z92" s="173" t="s">
        <v>12238</v>
      </c>
      <c r="AA92" s="167" t="s">
        <v>12221</v>
      </c>
      <c r="AB92" s="167" t="s">
        <v>12264</v>
      </c>
    </row>
    <row r="93" spans="1:28">
      <c r="A93" s="166" t="s">
        <v>12006</v>
      </c>
      <c r="B93" s="167"/>
      <c r="C93" s="167" t="s">
        <v>12017</v>
      </c>
      <c r="D93" s="168">
        <v>0.7</v>
      </c>
      <c r="E93" s="168">
        <v>2</v>
      </c>
      <c r="F93" s="168">
        <v>800</v>
      </c>
      <c r="J93" s="171" t="s">
        <v>12201</v>
      </c>
      <c r="L93" s="173" t="s">
        <v>12131</v>
      </c>
      <c r="M93" s="173" t="s">
        <v>12162</v>
      </c>
      <c r="N93" s="173" t="s">
        <v>12113</v>
      </c>
      <c r="O93" s="173" t="s">
        <v>12162</v>
      </c>
      <c r="P93" s="173" t="s">
        <v>12162</v>
      </c>
      <c r="Q93" s="173" t="s">
        <v>12113</v>
      </c>
      <c r="R93" s="173" t="s">
        <v>12162</v>
      </c>
      <c r="S93" s="173" t="s">
        <v>12162</v>
      </c>
      <c r="T93" s="173" t="s">
        <v>12162</v>
      </c>
      <c r="U93" s="173" t="s">
        <v>12162</v>
      </c>
      <c r="V93" s="173" t="s">
        <v>12162</v>
      </c>
      <c r="W93" s="173" t="s">
        <v>12162</v>
      </c>
      <c r="X93" s="173" t="s">
        <v>12217</v>
      </c>
      <c r="Y93" s="173" t="s">
        <v>12221</v>
      </c>
      <c r="Z93" s="173" t="s">
        <v>12238</v>
      </c>
      <c r="AA93" s="167" t="s">
        <v>12221</v>
      </c>
      <c r="AB93" s="167" t="s">
        <v>12280</v>
      </c>
    </row>
    <row r="94" spans="1:28">
      <c r="A94" s="166" t="s">
        <v>12007</v>
      </c>
      <c r="B94" s="167"/>
      <c r="C94" s="167" t="s">
        <v>12017</v>
      </c>
      <c r="D94" s="168">
        <v>1.5</v>
      </c>
      <c r="E94" s="168">
        <v>3</v>
      </c>
      <c r="F94" s="168">
        <v>1000</v>
      </c>
      <c r="J94" s="171" t="s">
        <v>12205</v>
      </c>
      <c r="L94" s="173" t="s">
        <v>12109</v>
      </c>
      <c r="M94" s="173" t="s">
        <v>12129</v>
      </c>
      <c r="N94" s="173" t="s">
        <v>12113</v>
      </c>
      <c r="O94" s="173" t="s">
        <v>12129</v>
      </c>
      <c r="P94" s="173" t="s">
        <v>12129</v>
      </c>
      <c r="Q94" s="173" t="s">
        <v>12113</v>
      </c>
      <c r="R94" s="173" t="s">
        <v>12129</v>
      </c>
      <c r="S94" s="173" t="s">
        <v>12129</v>
      </c>
      <c r="T94" s="173" t="s">
        <v>12129</v>
      </c>
      <c r="U94" s="173" t="s">
        <v>12129</v>
      </c>
      <c r="V94" s="173" t="s">
        <v>12129</v>
      </c>
      <c r="W94" s="173" t="s">
        <v>12129</v>
      </c>
      <c r="X94" s="173" t="s">
        <v>12217</v>
      </c>
      <c r="Y94" s="173" t="s">
        <v>12232</v>
      </c>
      <c r="Z94" s="173" t="s">
        <v>12240</v>
      </c>
      <c r="AA94" s="167" t="s">
        <v>12226</v>
      </c>
      <c r="AB94" s="167" t="s">
        <v>12264</v>
      </c>
    </row>
    <row r="95" spans="1:28">
      <c r="A95" s="166" t="s">
        <v>12008</v>
      </c>
      <c r="B95" s="167"/>
      <c r="C95" s="167" t="s">
        <v>12017</v>
      </c>
      <c r="D95" s="168">
        <v>1</v>
      </c>
      <c r="E95" s="168">
        <v>3</v>
      </c>
      <c r="F95" s="168">
        <v>1000</v>
      </c>
      <c r="J95" s="171" t="s">
        <v>12206</v>
      </c>
      <c r="L95" s="173" t="s">
        <v>12111</v>
      </c>
      <c r="M95" s="173" t="s">
        <v>12108</v>
      </c>
      <c r="N95" s="173" t="s">
        <v>12113</v>
      </c>
      <c r="O95" s="173" t="s">
        <v>12108</v>
      </c>
      <c r="P95" s="173" t="s">
        <v>12108</v>
      </c>
      <c r="Q95" s="173" t="s">
        <v>12113</v>
      </c>
      <c r="R95" s="173" t="s">
        <v>12108</v>
      </c>
      <c r="S95" s="173" t="s">
        <v>12108</v>
      </c>
      <c r="T95" s="173" t="s">
        <v>12108</v>
      </c>
      <c r="U95" s="173" t="s">
        <v>12108</v>
      </c>
      <c r="V95" s="173" t="s">
        <v>12108</v>
      </c>
      <c r="W95" s="173" t="s">
        <v>12108</v>
      </c>
      <c r="X95" s="173" t="s">
        <v>12217</v>
      </c>
      <c r="Y95" s="173" t="s">
        <v>12223</v>
      </c>
      <c r="Z95" s="173" t="s">
        <v>12238</v>
      </c>
      <c r="AA95" s="167" t="s">
        <v>12221</v>
      </c>
      <c r="AB95" s="167" t="s">
        <v>12268</v>
      </c>
    </row>
    <row r="96" spans="1:28">
      <c r="A96" s="166" t="s">
        <v>12009</v>
      </c>
      <c r="B96" s="167"/>
      <c r="C96" s="167" t="s">
        <v>12017</v>
      </c>
      <c r="D96" s="168">
        <v>6.5</v>
      </c>
      <c r="E96" s="168">
        <v>4</v>
      </c>
      <c r="F96" s="168">
        <v>1200</v>
      </c>
      <c r="J96" s="171" t="s">
        <v>12203</v>
      </c>
      <c r="L96" s="173" t="s">
        <v>12160</v>
      </c>
      <c r="M96" s="173" t="s">
        <v>12161</v>
      </c>
      <c r="N96" s="173" t="s">
        <v>12151</v>
      </c>
      <c r="O96" s="173" t="s">
        <v>12161</v>
      </c>
      <c r="P96" s="173" t="s">
        <v>12161</v>
      </c>
      <c r="Q96" s="173" t="s">
        <v>12151</v>
      </c>
      <c r="R96" s="173" t="s">
        <v>12161</v>
      </c>
      <c r="S96" s="173" t="s">
        <v>12161</v>
      </c>
      <c r="T96" s="173" t="s">
        <v>12161</v>
      </c>
      <c r="U96" s="173" t="s">
        <v>12161</v>
      </c>
      <c r="V96" s="173" t="s">
        <v>12161</v>
      </c>
      <c r="W96" s="173" t="s">
        <v>12161</v>
      </c>
      <c r="X96" s="173" t="s">
        <v>12217</v>
      </c>
      <c r="Y96" s="173" t="s">
        <v>12223</v>
      </c>
      <c r="Z96" s="173" t="s">
        <v>12238</v>
      </c>
      <c r="AA96" s="167" t="s">
        <v>12256</v>
      </c>
      <c r="AB96" s="167" t="s">
        <v>12264</v>
      </c>
    </row>
    <row r="97" spans="1:28">
      <c r="A97" s="166" t="s">
        <v>12010</v>
      </c>
      <c r="B97" s="167"/>
      <c r="C97" s="167" t="s">
        <v>12017</v>
      </c>
      <c r="D97" s="168">
        <v>8</v>
      </c>
      <c r="E97" s="168">
        <v>4</v>
      </c>
      <c r="F97" s="168">
        <v>1500</v>
      </c>
      <c r="J97" s="171" t="s">
        <v>12204</v>
      </c>
      <c r="L97" s="173" t="s">
        <v>12108</v>
      </c>
      <c r="M97" s="173" t="s">
        <v>12108</v>
      </c>
      <c r="N97" s="173" t="s">
        <v>12113</v>
      </c>
      <c r="O97" s="173" t="s">
        <v>12108</v>
      </c>
      <c r="P97" s="173" t="s">
        <v>12108</v>
      </c>
      <c r="Q97" s="173" t="s">
        <v>12113</v>
      </c>
      <c r="R97" s="173" t="s">
        <v>12108</v>
      </c>
      <c r="S97" s="173" t="s">
        <v>12108</v>
      </c>
      <c r="T97" s="173" t="s">
        <v>12108</v>
      </c>
      <c r="U97" s="173" t="s">
        <v>12108</v>
      </c>
      <c r="V97" s="173" t="s">
        <v>12108</v>
      </c>
      <c r="W97" s="173" t="s">
        <v>12108</v>
      </c>
      <c r="X97" s="173" t="s">
        <v>12217</v>
      </c>
      <c r="Y97" s="173" t="s">
        <v>12221</v>
      </c>
      <c r="Z97" s="173" t="s">
        <v>12238</v>
      </c>
      <c r="AA97" s="167" t="s">
        <v>12221</v>
      </c>
      <c r="AB97" s="167" t="s">
        <v>12264</v>
      </c>
    </row>
    <row r="98" spans="1:28">
      <c r="A98" s="166" t="s">
        <v>12011</v>
      </c>
      <c r="B98" s="167"/>
      <c r="C98" s="167" t="s">
        <v>12017</v>
      </c>
      <c r="D98" s="168">
        <v>8</v>
      </c>
      <c r="E98" s="168">
        <v>4</v>
      </c>
      <c r="F98" s="168">
        <v>1500</v>
      </c>
      <c r="J98" s="171" t="s">
        <v>12202</v>
      </c>
      <c r="L98" s="173" t="s">
        <v>12108</v>
      </c>
      <c r="M98" s="173" t="s">
        <v>12127</v>
      </c>
      <c r="N98" s="173" t="s">
        <v>12132</v>
      </c>
      <c r="O98" s="173" t="s">
        <v>12127</v>
      </c>
      <c r="P98" s="173" t="s">
        <v>12127</v>
      </c>
      <c r="Q98" s="173" t="s">
        <v>12132</v>
      </c>
      <c r="R98" s="173" t="s">
        <v>12127</v>
      </c>
      <c r="S98" s="173" t="s">
        <v>12127</v>
      </c>
      <c r="T98" s="173" t="s">
        <v>12127</v>
      </c>
      <c r="U98" s="173" t="s">
        <v>12127</v>
      </c>
      <c r="V98" s="173" t="s">
        <v>12127</v>
      </c>
      <c r="W98" s="173" t="s">
        <v>12127</v>
      </c>
      <c r="X98" s="173" t="s">
        <v>12217</v>
      </c>
      <c r="Y98" s="173" t="s">
        <v>12221</v>
      </c>
      <c r="Z98" s="173" t="s">
        <v>12241</v>
      </c>
      <c r="AA98" s="167" t="s">
        <v>12221</v>
      </c>
      <c r="AB98" s="167" t="s">
        <v>12264</v>
      </c>
    </row>
    <row r="99" spans="1:28">
      <c r="L99" s="173"/>
      <c r="M99" s="173"/>
    </row>
  </sheetData>
  <phoneticPr fontId="28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"/>
  <sheetViews>
    <sheetView workbookViewId="0"/>
  </sheetViews>
  <sheetFormatPr defaultColWidth="12.5703125" defaultRowHeight="15.75" customHeight="1"/>
  <sheetData>
    <row r="1" spans="1:3">
      <c r="A1" s="9" t="s">
        <v>95</v>
      </c>
      <c r="B1" s="9" t="s">
        <v>96</v>
      </c>
      <c r="C1" s="9" t="s">
        <v>97</v>
      </c>
    </row>
    <row r="2" spans="1:3">
      <c r="A2" s="9" t="s">
        <v>98</v>
      </c>
      <c r="B2" s="9" t="s">
        <v>99</v>
      </c>
    </row>
  </sheetData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sheetData>
    <row r="1" spans="1:26">
      <c r="A1" s="10" t="s">
        <v>100</v>
      </c>
      <c r="B1" s="10" t="s">
        <v>101</v>
      </c>
      <c r="C1" s="10" t="s">
        <v>102</v>
      </c>
      <c r="D1" s="10" t="s">
        <v>103</v>
      </c>
      <c r="E1" s="10" t="s">
        <v>104</v>
      </c>
      <c r="F1" s="11" t="s">
        <v>105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3">
        <v>1</v>
      </c>
      <c r="B2" s="10">
        <v>2</v>
      </c>
      <c r="C2" s="10">
        <v>2</v>
      </c>
      <c r="D2" s="10">
        <v>2</v>
      </c>
      <c r="E2" s="10">
        <v>2</v>
      </c>
      <c r="F2" s="14">
        <v>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16">
        <v>2</v>
      </c>
      <c r="B3" s="11">
        <v>4</v>
      </c>
      <c r="C3" s="11">
        <v>4</v>
      </c>
      <c r="D3" s="11">
        <v>4</v>
      </c>
      <c r="E3" s="11">
        <v>4</v>
      </c>
      <c r="F3" s="14">
        <v>0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16">
        <v>3</v>
      </c>
      <c r="B4" s="11">
        <v>6</v>
      </c>
      <c r="C4" s="11">
        <v>6</v>
      </c>
      <c r="D4" s="11">
        <v>6</v>
      </c>
      <c r="E4" s="11">
        <v>6</v>
      </c>
      <c r="F4" s="14">
        <v>0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6">
        <v>4</v>
      </c>
      <c r="B5" s="11">
        <v>8</v>
      </c>
      <c r="C5" s="11">
        <v>8</v>
      </c>
      <c r="D5" s="11">
        <v>8</v>
      </c>
      <c r="E5" s="11">
        <v>8</v>
      </c>
      <c r="F5" s="14">
        <v>0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16">
        <v>5</v>
      </c>
      <c r="B6" s="11">
        <v>10</v>
      </c>
      <c r="C6" s="11">
        <v>10</v>
      </c>
      <c r="D6" s="11">
        <v>10</v>
      </c>
      <c r="E6" s="11">
        <v>10</v>
      </c>
      <c r="F6" s="14">
        <v>0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16">
        <v>6</v>
      </c>
      <c r="B7" s="11">
        <v>12</v>
      </c>
      <c r="C7" s="11">
        <v>12</v>
      </c>
      <c r="D7" s="11">
        <v>12</v>
      </c>
      <c r="E7" s="11">
        <v>12</v>
      </c>
      <c r="F7" s="14">
        <v>0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6">
        <v>7</v>
      </c>
      <c r="B8" s="11">
        <v>14</v>
      </c>
      <c r="C8" s="11">
        <v>14</v>
      </c>
      <c r="D8" s="11">
        <v>14</v>
      </c>
      <c r="E8" s="11">
        <v>14</v>
      </c>
      <c r="F8" s="14">
        <v>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16">
        <v>8</v>
      </c>
      <c r="B9" s="11">
        <v>16</v>
      </c>
      <c r="C9" s="11">
        <v>16</v>
      </c>
      <c r="D9" s="11">
        <v>16</v>
      </c>
      <c r="E9" s="11">
        <v>16</v>
      </c>
      <c r="F9" s="14">
        <v>0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6">
        <v>9</v>
      </c>
      <c r="B10" s="11">
        <v>18</v>
      </c>
      <c r="C10" s="11">
        <v>18</v>
      </c>
      <c r="D10" s="11">
        <v>18</v>
      </c>
      <c r="E10" s="11">
        <v>18</v>
      </c>
      <c r="F10" s="14">
        <v>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6">
        <v>10</v>
      </c>
      <c r="B11" s="11">
        <v>20</v>
      </c>
      <c r="C11" s="11">
        <v>20</v>
      </c>
      <c r="D11" s="11">
        <v>20</v>
      </c>
      <c r="E11" s="11">
        <v>20</v>
      </c>
      <c r="F11" s="14">
        <v>0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16">
        <v>11</v>
      </c>
      <c r="B12" s="11" t="s">
        <v>106</v>
      </c>
      <c r="C12" s="11" t="s">
        <v>107</v>
      </c>
      <c r="D12" s="12"/>
      <c r="E12" s="10" t="s">
        <v>108</v>
      </c>
      <c r="F12" s="14">
        <v>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6">
        <v>12</v>
      </c>
      <c r="B13" s="11" t="s">
        <v>109</v>
      </c>
      <c r="C13" s="11" t="s">
        <v>110</v>
      </c>
      <c r="D13" s="12"/>
      <c r="E13" s="11" t="s">
        <v>111</v>
      </c>
      <c r="F13" s="14">
        <v>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16">
        <v>13</v>
      </c>
      <c r="B14" s="11" t="s">
        <v>112</v>
      </c>
      <c r="C14" s="11" t="s">
        <v>113</v>
      </c>
      <c r="D14" s="12"/>
      <c r="E14" s="11" t="s">
        <v>114</v>
      </c>
      <c r="F14" s="14">
        <v>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>
      <c r="A15" s="16">
        <v>14</v>
      </c>
      <c r="B15" s="11" t="s">
        <v>115</v>
      </c>
      <c r="C15" s="11" t="s">
        <v>116</v>
      </c>
      <c r="D15" s="12"/>
      <c r="E15" s="11" t="s">
        <v>117</v>
      </c>
      <c r="F15" s="14">
        <v>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16">
        <v>15</v>
      </c>
      <c r="B16" s="11" t="s">
        <v>118</v>
      </c>
      <c r="C16" s="11" t="s">
        <v>119</v>
      </c>
      <c r="D16" s="12"/>
      <c r="E16" s="11" t="s">
        <v>120</v>
      </c>
      <c r="F16" s="14">
        <v>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16">
        <v>16</v>
      </c>
      <c r="B17" s="11" t="s">
        <v>121</v>
      </c>
      <c r="C17" s="11" t="s">
        <v>122</v>
      </c>
      <c r="D17" s="12"/>
      <c r="E17" s="11" t="s">
        <v>123</v>
      </c>
      <c r="F17" s="14">
        <v>0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16">
        <v>17</v>
      </c>
      <c r="B18" s="11" t="s">
        <v>124</v>
      </c>
      <c r="C18" s="11" t="s">
        <v>125</v>
      </c>
      <c r="D18" s="12"/>
      <c r="E18" s="11" t="s">
        <v>126</v>
      </c>
      <c r="F18" s="14">
        <v>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>
      <c r="A19" s="16">
        <v>18</v>
      </c>
      <c r="B19" s="11" t="s">
        <v>127</v>
      </c>
      <c r="C19" s="11" t="s">
        <v>128</v>
      </c>
      <c r="D19" s="12"/>
      <c r="E19" s="11" t="s">
        <v>129</v>
      </c>
      <c r="F19" s="14">
        <v>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16">
        <v>19</v>
      </c>
      <c r="B20" s="11" t="s">
        <v>130</v>
      </c>
      <c r="C20" s="11" t="s">
        <v>131</v>
      </c>
      <c r="D20" s="12"/>
      <c r="E20" s="11" t="s">
        <v>132</v>
      </c>
      <c r="F20" s="14">
        <v>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>
      <c r="A21" s="16">
        <v>20</v>
      </c>
      <c r="B21" s="11" t="s">
        <v>133</v>
      </c>
      <c r="C21" s="11" t="s">
        <v>134</v>
      </c>
      <c r="D21" s="12"/>
      <c r="E21" s="11" t="s">
        <v>135</v>
      </c>
      <c r="F21" s="14">
        <v>0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>
      <c r="A22" s="16">
        <v>21</v>
      </c>
      <c r="B22" s="11" t="s">
        <v>136</v>
      </c>
      <c r="C22" s="11" t="s">
        <v>137</v>
      </c>
      <c r="D22" s="12"/>
      <c r="E22" s="10" t="s">
        <v>138</v>
      </c>
      <c r="F22" s="14">
        <v>0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>
      <c r="A23" s="16">
        <v>22</v>
      </c>
      <c r="B23" s="11" t="s">
        <v>139</v>
      </c>
      <c r="C23" s="11" t="s">
        <v>140</v>
      </c>
      <c r="D23" s="12"/>
      <c r="E23" s="11" t="s">
        <v>141</v>
      </c>
      <c r="F23" s="14">
        <v>0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>
      <c r="A24" s="16">
        <v>23</v>
      </c>
      <c r="B24" s="11" t="s">
        <v>142</v>
      </c>
      <c r="C24" s="11" t="s">
        <v>143</v>
      </c>
      <c r="D24" s="12"/>
      <c r="E24" s="11" t="s">
        <v>144</v>
      </c>
      <c r="F24" s="14">
        <v>0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6">
        <v>24</v>
      </c>
      <c r="B25" s="11" t="s">
        <v>145</v>
      </c>
      <c r="C25" s="11" t="s">
        <v>146</v>
      </c>
      <c r="D25" s="12"/>
      <c r="E25" s="11" t="s">
        <v>147</v>
      </c>
      <c r="F25" s="14">
        <v>0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6">
        <v>25</v>
      </c>
      <c r="B26" s="11" t="s">
        <v>148</v>
      </c>
      <c r="C26" s="11" t="s">
        <v>149</v>
      </c>
      <c r="D26" s="12"/>
      <c r="E26" s="11" t="s">
        <v>150</v>
      </c>
      <c r="F26" s="14">
        <v>0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6">
        <v>26</v>
      </c>
      <c r="B27" s="11" t="s">
        <v>151</v>
      </c>
      <c r="C27" s="11" t="s">
        <v>152</v>
      </c>
      <c r="D27" s="12"/>
      <c r="E27" s="11" t="s">
        <v>153</v>
      </c>
      <c r="F27" s="14">
        <v>0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6">
        <v>27</v>
      </c>
      <c r="B28" s="11" t="s">
        <v>154</v>
      </c>
      <c r="C28" s="11" t="s">
        <v>155</v>
      </c>
      <c r="D28" s="12"/>
      <c r="E28" s="11" t="s">
        <v>156</v>
      </c>
      <c r="F28" s="14">
        <v>0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6">
        <v>28</v>
      </c>
      <c r="B29" s="11" t="s">
        <v>157</v>
      </c>
      <c r="C29" s="11" t="s">
        <v>158</v>
      </c>
      <c r="D29" s="12"/>
      <c r="E29" s="11" t="s">
        <v>159</v>
      </c>
      <c r="F29" s="14">
        <v>0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6">
        <v>29</v>
      </c>
      <c r="B30" s="11" t="s">
        <v>160</v>
      </c>
      <c r="C30" s="11" t="s">
        <v>161</v>
      </c>
      <c r="D30" s="12"/>
      <c r="E30" s="11" t="s">
        <v>162</v>
      </c>
      <c r="F30" s="14">
        <v>0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6">
        <v>30</v>
      </c>
      <c r="B31" s="11" t="s">
        <v>163</v>
      </c>
      <c r="C31" s="11" t="s">
        <v>164</v>
      </c>
      <c r="D31" s="12"/>
      <c r="E31" s="11" t="s">
        <v>165</v>
      </c>
      <c r="F31" s="14">
        <v>0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7">
        <v>31</v>
      </c>
      <c r="B32" s="11" t="s">
        <v>166</v>
      </c>
      <c r="C32" s="11" t="s">
        <v>167</v>
      </c>
      <c r="D32" s="12"/>
      <c r="E32" s="10" t="s">
        <v>168</v>
      </c>
      <c r="F32" s="14">
        <v>5</v>
      </c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7">
        <v>32</v>
      </c>
      <c r="B33" s="11" t="s">
        <v>169</v>
      </c>
      <c r="C33" s="11" t="s">
        <v>170</v>
      </c>
      <c r="D33" s="12"/>
      <c r="E33" s="10" t="s">
        <v>171</v>
      </c>
      <c r="F33" s="14">
        <v>5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>
      <c r="A34" s="17">
        <v>33</v>
      </c>
      <c r="B34" s="11" t="s">
        <v>172</v>
      </c>
      <c r="C34" s="11" t="s">
        <v>173</v>
      </c>
      <c r="D34" s="12"/>
      <c r="E34" s="11" t="s">
        <v>174</v>
      </c>
      <c r="F34" s="14">
        <v>5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7">
        <v>34</v>
      </c>
      <c r="B35" s="11" t="s">
        <v>137</v>
      </c>
      <c r="C35" s="11" t="s">
        <v>175</v>
      </c>
      <c r="D35" s="12"/>
      <c r="E35" s="11" t="s">
        <v>176</v>
      </c>
      <c r="F35" s="14">
        <v>5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7">
        <v>35</v>
      </c>
      <c r="B36" s="11" t="s">
        <v>140</v>
      </c>
      <c r="C36" s="11" t="s">
        <v>177</v>
      </c>
      <c r="D36" s="12"/>
      <c r="E36" s="11" t="s">
        <v>178</v>
      </c>
      <c r="F36" s="14">
        <v>5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8">
        <v>36</v>
      </c>
      <c r="B37" s="11" t="s">
        <v>179</v>
      </c>
      <c r="C37" s="11" t="s">
        <v>180</v>
      </c>
      <c r="D37" s="12"/>
      <c r="E37" s="11" t="s">
        <v>181</v>
      </c>
      <c r="F37" s="14">
        <v>10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8">
        <v>37</v>
      </c>
      <c r="B38" s="11" t="s">
        <v>182</v>
      </c>
      <c r="C38" s="11" t="s">
        <v>183</v>
      </c>
      <c r="D38" s="12"/>
      <c r="E38" s="11" t="s">
        <v>184</v>
      </c>
      <c r="F38" s="14">
        <v>10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8">
        <v>38</v>
      </c>
      <c r="B39" s="11" t="s">
        <v>185</v>
      </c>
      <c r="C39" s="11" t="s">
        <v>186</v>
      </c>
      <c r="D39" s="12"/>
      <c r="E39" s="11" t="s">
        <v>187</v>
      </c>
      <c r="F39" s="14">
        <v>10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8">
        <v>39</v>
      </c>
      <c r="B40" s="11" t="s">
        <v>188</v>
      </c>
      <c r="C40" s="11" t="s">
        <v>189</v>
      </c>
      <c r="D40" s="12"/>
      <c r="E40" s="11" t="s">
        <v>190</v>
      </c>
      <c r="F40" s="14">
        <v>10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>
      <c r="A41" s="18">
        <v>40</v>
      </c>
      <c r="B41" s="11" t="s">
        <v>191</v>
      </c>
      <c r="C41" s="11" t="s">
        <v>192</v>
      </c>
      <c r="D41" s="12"/>
      <c r="E41" s="11" t="s">
        <v>193</v>
      </c>
      <c r="F41" s="14">
        <v>10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9">
        <v>41</v>
      </c>
      <c r="B42" s="11" t="s">
        <v>194</v>
      </c>
      <c r="C42" s="11" t="s">
        <v>195</v>
      </c>
      <c r="D42" s="12"/>
      <c r="E42" s="11" t="s">
        <v>196</v>
      </c>
      <c r="F42" s="14">
        <v>20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9">
        <v>42</v>
      </c>
      <c r="B43" s="11" t="s">
        <v>197</v>
      </c>
      <c r="C43" s="11" t="s">
        <v>198</v>
      </c>
      <c r="D43" s="12"/>
      <c r="E43" s="10" t="s">
        <v>199</v>
      </c>
      <c r="F43" s="14">
        <v>20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9">
        <v>43</v>
      </c>
      <c r="B44" s="11" t="s">
        <v>200</v>
      </c>
      <c r="C44" s="11" t="s">
        <v>201</v>
      </c>
      <c r="D44" s="12"/>
      <c r="E44" s="11" t="s">
        <v>202</v>
      </c>
      <c r="F44" s="14">
        <v>20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9">
        <v>44</v>
      </c>
      <c r="B45" s="11" t="s">
        <v>203</v>
      </c>
      <c r="C45" s="11" t="s">
        <v>204</v>
      </c>
      <c r="D45" s="12"/>
      <c r="E45" s="11" t="s">
        <v>205</v>
      </c>
      <c r="F45" s="14">
        <v>20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9">
        <v>45</v>
      </c>
      <c r="B46" s="11" t="s">
        <v>206</v>
      </c>
      <c r="C46" s="11" t="s">
        <v>207</v>
      </c>
      <c r="D46" s="12"/>
      <c r="E46" s="11" t="s">
        <v>208</v>
      </c>
      <c r="F46" s="14">
        <v>20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20">
        <v>46</v>
      </c>
      <c r="B47" s="11" t="s">
        <v>209</v>
      </c>
      <c r="C47" s="11" t="s">
        <v>210</v>
      </c>
      <c r="D47" s="12"/>
      <c r="E47" s="11" t="s">
        <v>211</v>
      </c>
      <c r="F47" s="14">
        <v>25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20">
        <v>47</v>
      </c>
      <c r="B48" s="11" t="s">
        <v>212</v>
      </c>
      <c r="C48" s="11" t="s">
        <v>213</v>
      </c>
      <c r="D48" s="12"/>
      <c r="E48" s="11" t="s">
        <v>214</v>
      </c>
      <c r="F48" s="14">
        <v>25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20">
        <v>48</v>
      </c>
      <c r="B49" s="11" t="s">
        <v>215</v>
      </c>
      <c r="C49" s="11" t="s">
        <v>216</v>
      </c>
      <c r="D49" s="12"/>
      <c r="E49" s="11" t="s">
        <v>217</v>
      </c>
      <c r="F49" s="14">
        <v>25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21">
        <v>49</v>
      </c>
      <c r="B50" s="11" t="s">
        <v>218</v>
      </c>
      <c r="C50" s="11" t="s">
        <v>219</v>
      </c>
      <c r="D50" s="12"/>
      <c r="E50" s="11" t="s">
        <v>220</v>
      </c>
      <c r="F50" s="14" t="s">
        <v>221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22">
        <v>50</v>
      </c>
      <c r="B51" s="11" t="s">
        <v>222</v>
      </c>
      <c r="C51" s="11" t="s">
        <v>223</v>
      </c>
      <c r="D51" s="11" t="s">
        <v>224</v>
      </c>
      <c r="E51" s="11" t="s">
        <v>225</v>
      </c>
      <c r="F51" s="14" t="s">
        <v>226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2"/>
      <c r="C52" s="12"/>
      <c r="D52" s="12"/>
      <c r="E52" s="1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4" t="s">
        <v>227</v>
      </c>
      <c r="B53" s="11">
        <v>230</v>
      </c>
      <c r="C53" s="11">
        <v>190</v>
      </c>
      <c r="D53" s="11" t="s">
        <v>228</v>
      </c>
      <c r="E53" s="11">
        <v>210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>
      <c r="A54" s="14" t="s">
        <v>229</v>
      </c>
      <c r="B54" s="23">
        <v>0.15</v>
      </c>
      <c r="C54" s="23">
        <v>0.25</v>
      </c>
      <c r="D54" s="23">
        <v>0.1</v>
      </c>
      <c r="E54" s="23">
        <v>0.6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>
      <c r="A55" s="15"/>
      <c r="B55" s="12"/>
      <c r="C55" s="12"/>
      <c r="D55" s="12"/>
      <c r="E55" s="12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>
      <c r="A56" s="15"/>
      <c r="B56" s="12"/>
      <c r="C56" s="12"/>
      <c r="D56" s="12"/>
      <c r="E56" s="12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>
      <c r="A57" s="15"/>
      <c r="B57" s="12"/>
      <c r="C57" s="12"/>
      <c r="D57" s="12"/>
      <c r="E57" s="12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>
      <c r="A58" s="15"/>
      <c r="B58" s="12"/>
      <c r="C58" s="12"/>
      <c r="D58" s="12"/>
      <c r="E58" s="12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>
      <c r="A59" s="15"/>
      <c r="B59" s="12"/>
      <c r="C59" s="12"/>
      <c r="D59" s="12"/>
      <c r="E59" s="12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>
      <c r="A60" s="15"/>
      <c r="B60" s="12"/>
      <c r="C60" s="12"/>
      <c r="D60" s="12"/>
      <c r="E60" s="12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>
      <c r="A61" s="15"/>
      <c r="B61" s="12"/>
      <c r="C61" s="12"/>
      <c r="D61" s="12"/>
      <c r="E61" s="12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>
      <c r="A62" s="15"/>
      <c r="B62" s="12"/>
      <c r="C62" s="12"/>
      <c r="D62" s="12"/>
      <c r="E62" s="12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>
      <c r="A63" s="15"/>
      <c r="B63" s="12"/>
      <c r="C63" s="12"/>
      <c r="D63" s="12"/>
      <c r="E63" s="12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>
      <c r="A64" s="15"/>
      <c r="B64" s="12"/>
      <c r="C64" s="12"/>
      <c r="D64" s="12"/>
      <c r="E64" s="12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>
      <c r="A65" s="15"/>
      <c r="B65" s="12"/>
      <c r="C65" s="12"/>
      <c r="D65" s="12"/>
      <c r="E65" s="12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>
      <c r="A66" s="15"/>
      <c r="B66" s="12"/>
      <c r="C66" s="12"/>
      <c r="D66" s="12"/>
      <c r="E66" s="12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>
      <c r="A67" s="15"/>
      <c r="B67" s="12"/>
      <c r="C67" s="12"/>
      <c r="D67" s="12"/>
      <c r="E67" s="12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>
      <c r="A68" s="15"/>
      <c r="B68" s="12"/>
      <c r="C68" s="12"/>
      <c r="D68" s="12"/>
      <c r="E68" s="12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>
      <c r="A69" s="15"/>
      <c r="B69" s="12"/>
      <c r="C69" s="12"/>
      <c r="D69" s="12"/>
      <c r="E69" s="12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2"/>
      <c r="C70" s="12"/>
      <c r="D70" s="12"/>
      <c r="E70" s="12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2"/>
      <c r="C71" s="12"/>
      <c r="D71" s="12"/>
      <c r="E71" s="12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2"/>
      <c r="C72" s="12"/>
      <c r="D72" s="12"/>
      <c r="E72" s="12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2"/>
      <c r="C73" s="12"/>
      <c r="D73" s="12"/>
      <c r="E73" s="12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2"/>
      <c r="C74" s="12"/>
      <c r="D74" s="12"/>
      <c r="E74" s="12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2"/>
      <c r="C75" s="12"/>
      <c r="D75" s="12"/>
      <c r="E75" s="12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2"/>
      <c r="C76" s="12"/>
      <c r="D76" s="12"/>
      <c r="E76" s="12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2"/>
      <c r="C77" s="12"/>
      <c r="D77" s="12"/>
      <c r="E77" s="12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2"/>
      <c r="C78" s="12"/>
      <c r="D78" s="12"/>
      <c r="E78" s="12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2"/>
      <c r="C79" s="12"/>
      <c r="D79" s="12"/>
      <c r="E79" s="12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2"/>
      <c r="C80" s="12"/>
      <c r="D80" s="12"/>
      <c r="E80" s="12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2"/>
      <c r="C81" s="12"/>
      <c r="D81" s="12"/>
      <c r="E81" s="12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2"/>
      <c r="C82" s="12"/>
      <c r="D82" s="12"/>
      <c r="E82" s="12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2"/>
      <c r="C83" s="12"/>
      <c r="D83" s="12"/>
      <c r="E83" s="12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2"/>
      <c r="C84" s="12"/>
      <c r="D84" s="12"/>
      <c r="E84" s="12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2"/>
      <c r="C85" s="12"/>
      <c r="D85" s="12"/>
      <c r="E85" s="12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2"/>
      <c r="C86" s="12"/>
      <c r="D86" s="12"/>
      <c r="E86" s="12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2"/>
      <c r="C87" s="12"/>
      <c r="D87" s="12"/>
      <c r="E87" s="12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2"/>
      <c r="C88" s="12"/>
      <c r="D88" s="12"/>
      <c r="E88" s="12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2"/>
      <c r="C89" s="12"/>
      <c r="D89" s="12"/>
      <c r="E89" s="12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2"/>
      <c r="C90" s="12"/>
      <c r="D90" s="12"/>
      <c r="E90" s="12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2"/>
      <c r="C91" s="12"/>
      <c r="D91" s="12"/>
      <c r="E91" s="12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2"/>
      <c r="C92" s="12"/>
      <c r="D92" s="12"/>
      <c r="E92" s="12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2"/>
      <c r="C93" s="12"/>
      <c r="D93" s="12"/>
      <c r="E93" s="12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2"/>
      <c r="C94" s="12"/>
      <c r="D94" s="12"/>
      <c r="E94" s="12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2"/>
      <c r="C95" s="12"/>
      <c r="D95" s="12"/>
      <c r="E95" s="12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2"/>
      <c r="C96" s="12"/>
      <c r="D96" s="12"/>
      <c r="E96" s="12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2"/>
      <c r="C97" s="12"/>
      <c r="D97" s="12"/>
      <c r="E97" s="12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2"/>
      <c r="C98" s="12"/>
      <c r="D98" s="12"/>
      <c r="E98" s="12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2"/>
      <c r="C99" s="12"/>
      <c r="D99" s="12"/>
      <c r="E99" s="12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15"/>
      <c r="B100" s="12"/>
      <c r="C100" s="12"/>
      <c r="D100" s="12"/>
      <c r="E100" s="12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15"/>
      <c r="B101" s="12"/>
      <c r="C101" s="12"/>
      <c r="D101" s="12"/>
      <c r="E101" s="12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15"/>
      <c r="B102" s="12"/>
      <c r="C102" s="12"/>
      <c r="D102" s="12"/>
      <c r="E102" s="12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>
      <c r="A103" s="15"/>
      <c r="B103" s="12"/>
      <c r="C103" s="12"/>
      <c r="D103" s="12"/>
      <c r="E103" s="12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>
      <c r="A104" s="15"/>
      <c r="B104" s="12"/>
      <c r="C104" s="12"/>
      <c r="D104" s="12"/>
      <c r="E104" s="12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>
      <c r="A105" s="15"/>
      <c r="B105" s="12"/>
      <c r="C105" s="12"/>
      <c r="D105" s="12"/>
      <c r="E105" s="12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>
      <c r="A106" s="15"/>
      <c r="B106" s="12"/>
      <c r="C106" s="12"/>
      <c r="D106" s="12"/>
      <c r="E106" s="12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>
      <c r="A107" s="15"/>
      <c r="B107" s="12"/>
      <c r="C107" s="12"/>
      <c r="D107" s="12"/>
      <c r="E107" s="12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>
      <c r="A108" s="15"/>
      <c r="B108" s="12"/>
      <c r="C108" s="12"/>
      <c r="D108" s="12"/>
      <c r="E108" s="12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>
      <c r="A109" s="15"/>
      <c r="B109" s="12"/>
      <c r="C109" s="12"/>
      <c r="D109" s="12"/>
      <c r="E109" s="12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>
      <c r="A110" s="15"/>
      <c r="B110" s="12"/>
      <c r="C110" s="12"/>
      <c r="D110" s="12"/>
      <c r="E110" s="12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>
      <c r="A111" s="15"/>
      <c r="B111" s="12"/>
      <c r="C111" s="12"/>
      <c r="D111" s="12"/>
      <c r="E111" s="12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>
      <c r="A112" s="15"/>
      <c r="B112" s="12"/>
      <c r="C112" s="12"/>
      <c r="D112" s="12"/>
      <c r="E112" s="12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>
      <c r="A113" s="15"/>
      <c r="B113" s="12"/>
      <c r="C113" s="12"/>
      <c r="D113" s="12"/>
      <c r="E113" s="12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>
      <c r="A114" s="15"/>
      <c r="B114" s="12"/>
      <c r="C114" s="12"/>
      <c r="D114" s="12"/>
      <c r="E114" s="12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>
      <c r="A115" s="15"/>
      <c r="B115" s="12"/>
      <c r="C115" s="12"/>
      <c r="D115" s="12"/>
      <c r="E115" s="12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>
      <c r="A116" s="15"/>
      <c r="B116" s="12"/>
      <c r="C116" s="12"/>
      <c r="D116" s="12"/>
      <c r="E116" s="12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>
      <c r="A117" s="15"/>
      <c r="B117" s="12"/>
      <c r="C117" s="12"/>
      <c r="D117" s="12"/>
      <c r="E117" s="12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>
      <c r="A118" s="15"/>
      <c r="B118" s="12"/>
      <c r="C118" s="12"/>
      <c r="D118" s="12"/>
      <c r="E118" s="12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>
      <c r="A119" s="15"/>
      <c r="B119" s="12"/>
      <c r="C119" s="12"/>
      <c r="D119" s="12"/>
      <c r="E119" s="12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>
      <c r="A120" s="15"/>
      <c r="B120" s="12"/>
      <c r="C120" s="12"/>
      <c r="D120" s="12"/>
      <c r="E120" s="12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>
      <c r="A121" s="15"/>
      <c r="B121" s="12"/>
      <c r="C121" s="12"/>
      <c r="D121" s="12"/>
      <c r="E121" s="12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>
      <c r="A122" s="15"/>
      <c r="B122" s="12"/>
      <c r="C122" s="12"/>
      <c r="D122" s="12"/>
      <c r="E122" s="12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>
      <c r="A123" s="15"/>
      <c r="B123" s="12"/>
      <c r="C123" s="12"/>
      <c r="D123" s="12"/>
      <c r="E123" s="12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>
      <c r="A124" s="15"/>
      <c r="B124" s="12"/>
      <c r="C124" s="12"/>
      <c r="D124" s="12"/>
      <c r="E124" s="12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>
      <c r="A125" s="15"/>
      <c r="B125" s="12"/>
      <c r="C125" s="12"/>
      <c r="D125" s="12"/>
      <c r="E125" s="12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>
      <c r="A126" s="15"/>
      <c r="B126" s="12"/>
      <c r="C126" s="12"/>
      <c r="D126" s="12"/>
      <c r="E126" s="12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>
      <c r="A127" s="15"/>
      <c r="B127" s="12"/>
      <c r="C127" s="12"/>
      <c r="D127" s="12"/>
      <c r="E127" s="12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>
      <c r="A128" s="15"/>
      <c r="B128" s="12"/>
      <c r="C128" s="12"/>
      <c r="D128" s="12"/>
      <c r="E128" s="12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>
      <c r="A129" s="15"/>
      <c r="B129" s="12"/>
      <c r="C129" s="12"/>
      <c r="D129" s="12"/>
      <c r="E129" s="12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>
      <c r="A130" s="15"/>
      <c r="B130" s="12"/>
      <c r="C130" s="12"/>
      <c r="D130" s="12"/>
      <c r="E130" s="12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>
      <c r="A131" s="15"/>
      <c r="B131" s="12"/>
      <c r="C131" s="12"/>
      <c r="D131" s="12"/>
      <c r="E131" s="12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>
      <c r="A132" s="15"/>
      <c r="B132" s="12"/>
      <c r="C132" s="12"/>
      <c r="D132" s="12"/>
      <c r="E132" s="12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>
      <c r="A133" s="15"/>
      <c r="B133" s="12"/>
      <c r="C133" s="12"/>
      <c r="D133" s="12"/>
      <c r="E133" s="12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>
      <c r="A134" s="15"/>
      <c r="B134" s="12"/>
      <c r="C134" s="12"/>
      <c r="D134" s="12"/>
      <c r="E134" s="12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>
      <c r="A135" s="15"/>
      <c r="B135" s="12"/>
      <c r="C135" s="12"/>
      <c r="D135" s="12"/>
      <c r="E135" s="12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>
      <c r="A136" s="15"/>
      <c r="B136" s="12"/>
      <c r="C136" s="12"/>
      <c r="D136" s="12"/>
      <c r="E136" s="12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>
      <c r="A137" s="15"/>
      <c r="B137" s="12"/>
      <c r="C137" s="12"/>
      <c r="D137" s="12"/>
      <c r="E137" s="12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>
      <c r="A138" s="15"/>
      <c r="B138" s="12"/>
      <c r="C138" s="12"/>
      <c r="D138" s="12"/>
      <c r="E138" s="12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>
      <c r="A139" s="15"/>
      <c r="B139" s="12"/>
      <c r="C139" s="12"/>
      <c r="D139" s="12"/>
      <c r="E139" s="12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>
      <c r="A140" s="15"/>
      <c r="B140" s="12"/>
      <c r="C140" s="12"/>
      <c r="D140" s="12"/>
      <c r="E140" s="12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>
      <c r="A141" s="15"/>
      <c r="B141" s="12"/>
      <c r="C141" s="12"/>
      <c r="D141" s="12"/>
      <c r="E141" s="12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>
      <c r="A142" s="15"/>
      <c r="B142" s="12"/>
      <c r="C142" s="12"/>
      <c r="D142" s="12"/>
      <c r="E142" s="12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>
      <c r="A143" s="15"/>
      <c r="B143" s="12"/>
      <c r="C143" s="12"/>
      <c r="D143" s="12"/>
      <c r="E143" s="12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>
      <c r="A144" s="15"/>
      <c r="B144" s="12"/>
      <c r="C144" s="12"/>
      <c r="D144" s="12"/>
      <c r="E144" s="12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>
      <c r="A145" s="15"/>
      <c r="B145" s="12"/>
      <c r="C145" s="12"/>
      <c r="D145" s="12"/>
      <c r="E145" s="12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>
      <c r="A146" s="15"/>
      <c r="B146" s="12"/>
      <c r="C146" s="12"/>
      <c r="D146" s="12"/>
      <c r="E146" s="12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>
      <c r="A147" s="15"/>
      <c r="B147" s="12"/>
      <c r="C147" s="12"/>
      <c r="D147" s="12"/>
      <c r="E147" s="12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>
      <c r="A148" s="15"/>
      <c r="B148" s="12"/>
      <c r="C148" s="12"/>
      <c r="D148" s="12"/>
      <c r="E148" s="12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>
      <c r="A149" s="15"/>
      <c r="B149" s="12"/>
      <c r="C149" s="12"/>
      <c r="D149" s="12"/>
      <c r="E149" s="12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>
      <c r="A150" s="15"/>
      <c r="B150" s="12"/>
      <c r="C150" s="12"/>
      <c r="D150" s="12"/>
      <c r="E150" s="12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>
      <c r="A151" s="15"/>
      <c r="B151" s="12"/>
      <c r="C151" s="12"/>
      <c r="D151" s="12"/>
      <c r="E151" s="12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>
      <c r="A152" s="15"/>
      <c r="B152" s="12"/>
      <c r="C152" s="12"/>
      <c r="D152" s="12"/>
      <c r="E152" s="12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>
      <c r="A153" s="15"/>
      <c r="B153" s="12"/>
      <c r="C153" s="12"/>
      <c r="D153" s="12"/>
      <c r="E153" s="12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>
      <c r="A154" s="15"/>
      <c r="B154" s="12"/>
      <c r="C154" s="12"/>
      <c r="D154" s="12"/>
      <c r="E154" s="12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>
      <c r="A155" s="15"/>
      <c r="B155" s="12"/>
      <c r="C155" s="12"/>
      <c r="D155" s="12"/>
      <c r="E155" s="12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>
      <c r="A156" s="15"/>
      <c r="B156" s="12"/>
      <c r="C156" s="12"/>
      <c r="D156" s="12"/>
      <c r="E156" s="12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>
      <c r="A157" s="15"/>
      <c r="B157" s="12"/>
      <c r="C157" s="12"/>
      <c r="D157" s="12"/>
      <c r="E157" s="12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>
      <c r="A158" s="15"/>
      <c r="B158" s="12"/>
      <c r="C158" s="12"/>
      <c r="D158" s="12"/>
      <c r="E158" s="12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>
      <c r="A159" s="15"/>
      <c r="B159" s="12"/>
      <c r="C159" s="12"/>
      <c r="D159" s="12"/>
      <c r="E159" s="12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>
      <c r="A160" s="15"/>
      <c r="B160" s="12"/>
      <c r="C160" s="12"/>
      <c r="D160" s="12"/>
      <c r="E160" s="12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>
      <c r="A161" s="15"/>
      <c r="B161" s="12"/>
      <c r="C161" s="12"/>
      <c r="D161" s="12"/>
      <c r="E161" s="12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>
      <c r="A162" s="15"/>
      <c r="B162" s="12"/>
      <c r="C162" s="12"/>
      <c r="D162" s="12"/>
      <c r="E162" s="12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>
      <c r="A163" s="15"/>
      <c r="B163" s="12"/>
      <c r="C163" s="12"/>
      <c r="D163" s="12"/>
      <c r="E163" s="12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>
      <c r="A164" s="15"/>
      <c r="B164" s="12"/>
      <c r="C164" s="12"/>
      <c r="D164" s="12"/>
      <c r="E164" s="12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>
      <c r="A165" s="15"/>
      <c r="B165" s="12"/>
      <c r="C165" s="12"/>
      <c r="D165" s="12"/>
      <c r="E165" s="12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>
      <c r="A166" s="15"/>
      <c r="B166" s="12"/>
      <c r="C166" s="12"/>
      <c r="D166" s="12"/>
      <c r="E166" s="12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>
      <c r="A167" s="15"/>
      <c r="B167" s="12"/>
      <c r="C167" s="12"/>
      <c r="D167" s="12"/>
      <c r="E167" s="12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>
      <c r="A168" s="15"/>
      <c r="B168" s="12"/>
      <c r="C168" s="12"/>
      <c r="D168" s="12"/>
      <c r="E168" s="12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>
      <c r="A169" s="15"/>
      <c r="B169" s="12"/>
      <c r="C169" s="12"/>
      <c r="D169" s="12"/>
      <c r="E169" s="12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>
      <c r="A170" s="15"/>
      <c r="B170" s="12"/>
      <c r="C170" s="12"/>
      <c r="D170" s="12"/>
      <c r="E170" s="12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>
      <c r="A171" s="15"/>
      <c r="B171" s="12"/>
      <c r="C171" s="12"/>
      <c r="D171" s="12"/>
      <c r="E171" s="12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>
      <c r="A172" s="15"/>
      <c r="B172" s="12"/>
      <c r="C172" s="12"/>
      <c r="D172" s="12"/>
      <c r="E172" s="12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>
      <c r="A173" s="15"/>
      <c r="B173" s="12"/>
      <c r="C173" s="12"/>
      <c r="D173" s="12"/>
      <c r="E173" s="12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>
      <c r="A174" s="15"/>
      <c r="B174" s="12"/>
      <c r="C174" s="12"/>
      <c r="D174" s="12"/>
      <c r="E174" s="12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>
      <c r="A175" s="15"/>
      <c r="B175" s="12"/>
      <c r="C175" s="12"/>
      <c r="D175" s="12"/>
      <c r="E175" s="12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>
      <c r="A176" s="15"/>
      <c r="B176" s="12"/>
      <c r="C176" s="12"/>
      <c r="D176" s="12"/>
      <c r="E176" s="12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>
      <c r="A177" s="15"/>
      <c r="B177" s="12"/>
      <c r="C177" s="12"/>
      <c r="D177" s="12"/>
      <c r="E177" s="12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>
      <c r="A178" s="15"/>
      <c r="B178" s="12"/>
      <c r="C178" s="12"/>
      <c r="D178" s="12"/>
      <c r="E178" s="12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>
      <c r="A179" s="15"/>
      <c r="B179" s="12"/>
      <c r="C179" s="12"/>
      <c r="D179" s="12"/>
      <c r="E179" s="12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>
      <c r="A180" s="15"/>
      <c r="B180" s="12"/>
      <c r="C180" s="12"/>
      <c r="D180" s="12"/>
      <c r="E180" s="12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>
      <c r="A181" s="15"/>
      <c r="B181" s="12"/>
      <c r="C181" s="12"/>
      <c r="D181" s="12"/>
      <c r="E181" s="12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>
      <c r="A182" s="15"/>
      <c r="B182" s="12"/>
      <c r="C182" s="12"/>
      <c r="D182" s="12"/>
      <c r="E182" s="12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>
      <c r="A183" s="15"/>
      <c r="B183" s="12"/>
      <c r="C183" s="12"/>
      <c r="D183" s="12"/>
      <c r="E183" s="12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>
      <c r="A184" s="15"/>
      <c r="B184" s="12"/>
      <c r="C184" s="12"/>
      <c r="D184" s="12"/>
      <c r="E184" s="12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>
      <c r="A185" s="15"/>
      <c r="B185" s="12"/>
      <c r="C185" s="12"/>
      <c r="D185" s="12"/>
      <c r="E185" s="12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>
      <c r="A186" s="15"/>
      <c r="B186" s="12"/>
      <c r="C186" s="12"/>
      <c r="D186" s="12"/>
      <c r="E186" s="12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>
      <c r="A187" s="15"/>
      <c r="B187" s="12"/>
      <c r="C187" s="12"/>
      <c r="D187" s="12"/>
      <c r="E187" s="12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>
      <c r="A188" s="15"/>
      <c r="B188" s="12"/>
      <c r="C188" s="12"/>
      <c r="D188" s="12"/>
      <c r="E188" s="12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>
      <c r="A189" s="15"/>
      <c r="B189" s="12"/>
      <c r="C189" s="12"/>
      <c r="D189" s="12"/>
      <c r="E189" s="12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>
      <c r="A190" s="15"/>
      <c r="B190" s="12"/>
      <c r="C190" s="12"/>
      <c r="D190" s="12"/>
      <c r="E190" s="12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>
      <c r="A191" s="15"/>
      <c r="B191" s="12"/>
      <c r="C191" s="12"/>
      <c r="D191" s="12"/>
      <c r="E191" s="12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>
      <c r="A192" s="15"/>
      <c r="B192" s="12"/>
      <c r="C192" s="12"/>
      <c r="D192" s="12"/>
      <c r="E192" s="12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>
      <c r="A193" s="15"/>
      <c r="B193" s="12"/>
      <c r="C193" s="12"/>
      <c r="D193" s="12"/>
      <c r="E193" s="12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>
      <c r="A194" s="15"/>
      <c r="B194" s="12"/>
      <c r="C194" s="12"/>
      <c r="D194" s="12"/>
      <c r="E194" s="12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>
      <c r="A195" s="15"/>
      <c r="B195" s="12"/>
      <c r="C195" s="12"/>
      <c r="D195" s="12"/>
      <c r="E195" s="12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>
      <c r="A196" s="15"/>
      <c r="B196" s="12"/>
      <c r="C196" s="12"/>
      <c r="D196" s="12"/>
      <c r="E196" s="12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>
      <c r="A197" s="15"/>
      <c r="B197" s="12"/>
      <c r="C197" s="12"/>
      <c r="D197" s="12"/>
      <c r="E197" s="12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>
      <c r="A198" s="15"/>
      <c r="B198" s="12"/>
      <c r="C198" s="12"/>
      <c r="D198" s="12"/>
      <c r="E198" s="12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>
      <c r="A199" s="15"/>
      <c r="B199" s="12"/>
      <c r="C199" s="12"/>
      <c r="D199" s="12"/>
      <c r="E199" s="12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>
      <c r="A200" s="15"/>
      <c r="B200" s="12"/>
      <c r="C200" s="12"/>
      <c r="D200" s="12"/>
      <c r="E200" s="12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>
      <c r="A201" s="15"/>
      <c r="B201" s="12"/>
      <c r="C201" s="12"/>
      <c r="D201" s="12"/>
      <c r="E201" s="12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>
      <c r="A202" s="15"/>
      <c r="B202" s="12"/>
      <c r="C202" s="12"/>
      <c r="D202" s="12"/>
      <c r="E202" s="12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>
      <c r="A203" s="15"/>
      <c r="B203" s="12"/>
      <c r="C203" s="12"/>
      <c r="D203" s="12"/>
      <c r="E203" s="12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>
      <c r="A204" s="15"/>
      <c r="B204" s="12"/>
      <c r="C204" s="12"/>
      <c r="D204" s="12"/>
      <c r="E204" s="12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>
      <c r="A205" s="15"/>
      <c r="B205" s="12"/>
      <c r="C205" s="12"/>
      <c r="D205" s="12"/>
      <c r="E205" s="12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>
      <c r="A206" s="15"/>
      <c r="B206" s="12"/>
      <c r="C206" s="12"/>
      <c r="D206" s="12"/>
      <c r="E206" s="12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>
      <c r="A207" s="15"/>
      <c r="B207" s="12"/>
      <c r="C207" s="12"/>
      <c r="D207" s="12"/>
      <c r="E207" s="12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>
      <c r="A208" s="15"/>
      <c r="B208" s="12"/>
      <c r="C208" s="12"/>
      <c r="D208" s="12"/>
      <c r="E208" s="12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>
      <c r="A209" s="15"/>
      <c r="B209" s="12"/>
      <c r="C209" s="12"/>
      <c r="D209" s="12"/>
      <c r="E209" s="12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>
      <c r="A210" s="15"/>
      <c r="B210" s="12"/>
      <c r="C210" s="12"/>
      <c r="D210" s="12"/>
      <c r="E210" s="12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>
      <c r="A211" s="15"/>
      <c r="B211" s="12"/>
      <c r="C211" s="12"/>
      <c r="D211" s="12"/>
      <c r="E211" s="12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>
      <c r="A212" s="15"/>
      <c r="B212" s="12"/>
      <c r="C212" s="12"/>
      <c r="D212" s="12"/>
      <c r="E212" s="12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>
      <c r="A213" s="15"/>
      <c r="B213" s="12"/>
      <c r="C213" s="12"/>
      <c r="D213" s="12"/>
      <c r="E213" s="12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>
      <c r="A214" s="15"/>
      <c r="B214" s="12"/>
      <c r="C214" s="12"/>
      <c r="D214" s="12"/>
      <c r="E214" s="12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>
      <c r="A215" s="15"/>
      <c r="B215" s="12"/>
      <c r="C215" s="12"/>
      <c r="D215" s="12"/>
      <c r="E215" s="12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>
      <c r="A216" s="15"/>
      <c r="B216" s="12"/>
      <c r="C216" s="12"/>
      <c r="D216" s="12"/>
      <c r="E216" s="12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>
      <c r="A217" s="15"/>
      <c r="B217" s="12"/>
      <c r="C217" s="12"/>
      <c r="D217" s="12"/>
      <c r="E217" s="12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>
      <c r="A218" s="15"/>
      <c r="B218" s="12"/>
      <c r="C218" s="12"/>
      <c r="D218" s="12"/>
      <c r="E218" s="12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>
      <c r="A219" s="15"/>
      <c r="B219" s="12"/>
      <c r="C219" s="12"/>
      <c r="D219" s="12"/>
      <c r="E219" s="12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>
      <c r="A220" s="15"/>
      <c r="B220" s="12"/>
      <c r="C220" s="12"/>
      <c r="D220" s="12"/>
      <c r="E220" s="12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>
      <c r="A221" s="15"/>
      <c r="B221" s="12"/>
      <c r="C221" s="12"/>
      <c r="D221" s="12"/>
      <c r="E221" s="12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>
      <c r="A222" s="15"/>
      <c r="B222" s="12"/>
      <c r="C222" s="12"/>
      <c r="D222" s="12"/>
      <c r="E222" s="12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>
      <c r="A223" s="15"/>
      <c r="B223" s="12"/>
      <c r="C223" s="12"/>
      <c r="D223" s="12"/>
      <c r="E223" s="12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>
      <c r="A224" s="15"/>
      <c r="B224" s="12"/>
      <c r="C224" s="12"/>
      <c r="D224" s="12"/>
      <c r="E224" s="12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>
      <c r="A225" s="15"/>
      <c r="B225" s="12"/>
      <c r="C225" s="12"/>
      <c r="D225" s="12"/>
      <c r="E225" s="12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>
      <c r="A226" s="15"/>
      <c r="B226" s="12"/>
      <c r="C226" s="12"/>
      <c r="D226" s="12"/>
      <c r="E226" s="12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>
      <c r="A227" s="15"/>
      <c r="B227" s="12"/>
      <c r="C227" s="12"/>
      <c r="D227" s="12"/>
      <c r="E227" s="12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>
      <c r="A228" s="15"/>
      <c r="B228" s="12"/>
      <c r="C228" s="12"/>
      <c r="D228" s="12"/>
      <c r="E228" s="12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>
      <c r="A229" s="15"/>
      <c r="B229" s="12"/>
      <c r="C229" s="12"/>
      <c r="D229" s="12"/>
      <c r="E229" s="12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>
      <c r="A230" s="15"/>
      <c r="B230" s="12"/>
      <c r="C230" s="12"/>
      <c r="D230" s="12"/>
      <c r="E230" s="12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>
      <c r="A231" s="15"/>
      <c r="B231" s="12"/>
      <c r="C231" s="12"/>
      <c r="D231" s="12"/>
      <c r="E231" s="12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>
      <c r="A232" s="15"/>
      <c r="B232" s="12"/>
      <c r="C232" s="12"/>
      <c r="D232" s="12"/>
      <c r="E232" s="12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>
      <c r="A233" s="15"/>
      <c r="B233" s="12"/>
      <c r="C233" s="12"/>
      <c r="D233" s="12"/>
      <c r="E233" s="12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>
      <c r="A234" s="15"/>
      <c r="B234" s="12"/>
      <c r="C234" s="12"/>
      <c r="D234" s="12"/>
      <c r="E234" s="12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>
      <c r="A235" s="15"/>
      <c r="B235" s="12"/>
      <c r="C235" s="12"/>
      <c r="D235" s="12"/>
      <c r="E235" s="12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>
      <c r="A236" s="15"/>
      <c r="B236" s="12"/>
      <c r="C236" s="12"/>
      <c r="D236" s="12"/>
      <c r="E236" s="12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>
      <c r="A237" s="15"/>
      <c r="B237" s="12"/>
      <c r="C237" s="12"/>
      <c r="D237" s="12"/>
      <c r="E237" s="12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>
      <c r="A238" s="15"/>
      <c r="B238" s="12"/>
      <c r="C238" s="12"/>
      <c r="D238" s="12"/>
      <c r="E238" s="12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>
      <c r="A239" s="15"/>
      <c r="B239" s="12"/>
      <c r="C239" s="12"/>
      <c r="D239" s="12"/>
      <c r="E239" s="12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>
      <c r="A240" s="15"/>
      <c r="B240" s="12"/>
      <c r="C240" s="12"/>
      <c r="D240" s="12"/>
      <c r="E240" s="12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>
      <c r="A241" s="15"/>
      <c r="B241" s="12"/>
      <c r="C241" s="12"/>
      <c r="D241" s="12"/>
      <c r="E241" s="12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>
      <c r="A242" s="15"/>
      <c r="B242" s="12"/>
      <c r="C242" s="12"/>
      <c r="D242" s="12"/>
      <c r="E242" s="12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>
      <c r="A243" s="15"/>
      <c r="B243" s="12"/>
      <c r="C243" s="12"/>
      <c r="D243" s="12"/>
      <c r="E243" s="12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>
      <c r="A244" s="15"/>
      <c r="B244" s="12"/>
      <c r="C244" s="12"/>
      <c r="D244" s="12"/>
      <c r="E244" s="12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>
      <c r="A245" s="15"/>
      <c r="B245" s="12"/>
      <c r="C245" s="12"/>
      <c r="D245" s="12"/>
      <c r="E245" s="12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>
      <c r="A246" s="15"/>
      <c r="B246" s="12"/>
      <c r="C246" s="12"/>
      <c r="D246" s="12"/>
      <c r="E246" s="12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>
      <c r="A247" s="15"/>
      <c r="B247" s="12"/>
      <c r="C247" s="12"/>
      <c r="D247" s="12"/>
      <c r="E247" s="12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>
      <c r="A248" s="15"/>
      <c r="B248" s="12"/>
      <c r="C248" s="12"/>
      <c r="D248" s="12"/>
      <c r="E248" s="12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>
      <c r="A249" s="15"/>
      <c r="B249" s="12"/>
      <c r="C249" s="12"/>
      <c r="D249" s="12"/>
      <c r="E249" s="12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>
      <c r="A250" s="15"/>
      <c r="B250" s="12"/>
      <c r="C250" s="12"/>
      <c r="D250" s="12"/>
      <c r="E250" s="12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>
      <c r="A251" s="15"/>
      <c r="B251" s="12"/>
      <c r="C251" s="12"/>
      <c r="D251" s="12"/>
      <c r="E251" s="12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>
      <c r="A252" s="15"/>
      <c r="B252" s="12"/>
      <c r="C252" s="12"/>
      <c r="D252" s="12"/>
      <c r="E252" s="12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>
      <c r="A253" s="15"/>
      <c r="B253" s="12"/>
      <c r="C253" s="12"/>
      <c r="D253" s="12"/>
      <c r="E253" s="12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>
      <c r="A254" s="15"/>
      <c r="B254" s="12"/>
      <c r="C254" s="12"/>
      <c r="D254" s="12"/>
      <c r="E254" s="12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>
      <c r="A255" s="15"/>
      <c r="B255" s="12"/>
      <c r="C255" s="12"/>
      <c r="D255" s="12"/>
      <c r="E255" s="12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>
      <c r="A256" s="15"/>
      <c r="B256" s="12"/>
      <c r="C256" s="12"/>
      <c r="D256" s="12"/>
      <c r="E256" s="12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>
      <c r="A257" s="15"/>
      <c r="B257" s="12"/>
      <c r="C257" s="12"/>
      <c r="D257" s="12"/>
      <c r="E257" s="12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>
      <c r="A258" s="15"/>
      <c r="B258" s="12"/>
      <c r="C258" s="12"/>
      <c r="D258" s="12"/>
      <c r="E258" s="12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>
      <c r="A259" s="15"/>
      <c r="B259" s="12"/>
      <c r="C259" s="12"/>
      <c r="D259" s="12"/>
      <c r="E259" s="12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>
      <c r="A260" s="15"/>
      <c r="B260" s="12"/>
      <c r="C260" s="12"/>
      <c r="D260" s="12"/>
      <c r="E260" s="12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>
      <c r="A261" s="15"/>
      <c r="B261" s="12"/>
      <c r="C261" s="12"/>
      <c r="D261" s="12"/>
      <c r="E261" s="12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>
      <c r="A262" s="15"/>
      <c r="B262" s="12"/>
      <c r="C262" s="12"/>
      <c r="D262" s="12"/>
      <c r="E262" s="12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>
      <c r="A263" s="15"/>
      <c r="B263" s="12"/>
      <c r="C263" s="12"/>
      <c r="D263" s="12"/>
      <c r="E263" s="12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>
      <c r="A264" s="15"/>
      <c r="B264" s="12"/>
      <c r="C264" s="12"/>
      <c r="D264" s="12"/>
      <c r="E264" s="12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>
      <c r="A265" s="15"/>
      <c r="B265" s="12"/>
      <c r="C265" s="12"/>
      <c r="D265" s="12"/>
      <c r="E265" s="12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>
      <c r="A266" s="15"/>
      <c r="B266" s="12"/>
      <c r="C266" s="12"/>
      <c r="D266" s="12"/>
      <c r="E266" s="12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>
      <c r="A267" s="15"/>
      <c r="B267" s="12"/>
      <c r="C267" s="12"/>
      <c r="D267" s="12"/>
      <c r="E267" s="12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>
      <c r="A268" s="15"/>
      <c r="B268" s="12"/>
      <c r="C268" s="12"/>
      <c r="D268" s="12"/>
      <c r="E268" s="12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>
      <c r="A269" s="15"/>
      <c r="B269" s="12"/>
      <c r="C269" s="12"/>
      <c r="D269" s="12"/>
      <c r="E269" s="12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>
      <c r="A270" s="15"/>
      <c r="B270" s="12"/>
      <c r="C270" s="12"/>
      <c r="D270" s="12"/>
      <c r="E270" s="12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>
      <c r="A271" s="15"/>
      <c r="B271" s="12"/>
      <c r="C271" s="12"/>
      <c r="D271" s="12"/>
      <c r="E271" s="12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>
      <c r="A272" s="15"/>
      <c r="B272" s="12"/>
      <c r="C272" s="12"/>
      <c r="D272" s="12"/>
      <c r="E272" s="12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>
      <c r="A273" s="15"/>
      <c r="B273" s="12"/>
      <c r="C273" s="12"/>
      <c r="D273" s="12"/>
      <c r="E273" s="12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>
      <c r="A274" s="15"/>
      <c r="B274" s="12"/>
      <c r="C274" s="12"/>
      <c r="D274" s="12"/>
      <c r="E274" s="12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>
      <c r="A275" s="15"/>
      <c r="B275" s="12"/>
      <c r="C275" s="12"/>
      <c r="D275" s="12"/>
      <c r="E275" s="12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>
      <c r="A276" s="15"/>
      <c r="B276" s="12"/>
      <c r="C276" s="12"/>
      <c r="D276" s="12"/>
      <c r="E276" s="12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>
      <c r="A277" s="15"/>
      <c r="B277" s="12"/>
      <c r="C277" s="12"/>
      <c r="D277" s="12"/>
      <c r="E277" s="12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>
      <c r="A278" s="15"/>
      <c r="B278" s="12"/>
      <c r="C278" s="12"/>
      <c r="D278" s="12"/>
      <c r="E278" s="12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>
      <c r="A279" s="15"/>
      <c r="B279" s="12"/>
      <c r="C279" s="12"/>
      <c r="D279" s="12"/>
      <c r="E279" s="12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>
      <c r="A280" s="15"/>
      <c r="B280" s="12"/>
      <c r="C280" s="12"/>
      <c r="D280" s="12"/>
      <c r="E280" s="12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>
      <c r="A281" s="15"/>
      <c r="B281" s="12"/>
      <c r="C281" s="12"/>
      <c r="D281" s="12"/>
      <c r="E281" s="12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>
      <c r="A282" s="15"/>
      <c r="B282" s="12"/>
      <c r="C282" s="12"/>
      <c r="D282" s="12"/>
      <c r="E282" s="12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>
      <c r="A283" s="15"/>
      <c r="B283" s="12"/>
      <c r="C283" s="12"/>
      <c r="D283" s="12"/>
      <c r="E283" s="12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>
      <c r="A284" s="15"/>
      <c r="B284" s="12"/>
      <c r="C284" s="12"/>
      <c r="D284" s="12"/>
      <c r="E284" s="12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>
      <c r="A285" s="15"/>
      <c r="B285" s="12"/>
      <c r="C285" s="12"/>
      <c r="D285" s="12"/>
      <c r="E285" s="12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>
      <c r="A286" s="15"/>
      <c r="B286" s="12"/>
      <c r="C286" s="12"/>
      <c r="D286" s="12"/>
      <c r="E286" s="12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>
      <c r="A287" s="15"/>
      <c r="B287" s="12"/>
      <c r="C287" s="12"/>
      <c r="D287" s="12"/>
      <c r="E287" s="12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>
      <c r="A288" s="15"/>
      <c r="B288" s="12"/>
      <c r="C288" s="12"/>
      <c r="D288" s="12"/>
      <c r="E288" s="12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>
      <c r="A289" s="15"/>
      <c r="B289" s="12"/>
      <c r="C289" s="12"/>
      <c r="D289" s="12"/>
      <c r="E289" s="12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>
      <c r="A290" s="15"/>
      <c r="B290" s="12"/>
      <c r="C290" s="12"/>
      <c r="D290" s="12"/>
      <c r="E290" s="12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>
      <c r="A291" s="15"/>
      <c r="B291" s="12"/>
      <c r="C291" s="12"/>
      <c r="D291" s="12"/>
      <c r="E291" s="12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>
      <c r="A292" s="15"/>
      <c r="B292" s="12"/>
      <c r="C292" s="12"/>
      <c r="D292" s="12"/>
      <c r="E292" s="12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>
      <c r="A293" s="15"/>
      <c r="B293" s="12"/>
      <c r="C293" s="12"/>
      <c r="D293" s="12"/>
      <c r="E293" s="12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>
      <c r="A294" s="15"/>
      <c r="B294" s="12"/>
      <c r="C294" s="12"/>
      <c r="D294" s="12"/>
      <c r="E294" s="12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>
      <c r="A295" s="15"/>
      <c r="B295" s="12"/>
      <c r="C295" s="12"/>
      <c r="D295" s="12"/>
      <c r="E295" s="12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>
      <c r="A296" s="15"/>
      <c r="B296" s="12"/>
      <c r="C296" s="12"/>
      <c r="D296" s="12"/>
      <c r="E296" s="12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>
      <c r="A297" s="15"/>
      <c r="B297" s="12"/>
      <c r="C297" s="12"/>
      <c r="D297" s="12"/>
      <c r="E297" s="12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>
      <c r="A298" s="15"/>
      <c r="B298" s="12"/>
      <c r="C298" s="12"/>
      <c r="D298" s="12"/>
      <c r="E298" s="12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>
      <c r="A299" s="15"/>
      <c r="B299" s="12"/>
      <c r="C299" s="12"/>
      <c r="D299" s="12"/>
      <c r="E299" s="12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>
      <c r="A300" s="15"/>
      <c r="B300" s="12"/>
      <c r="C300" s="12"/>
      <c r="D300" s="12"/>
      <c r="E300" s="12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>
      <c r="A301" s="15"/>
      <c r="B301" s="12"/>
      <c r="C301" s="12"/>
      <c r="D301" s="12"/>
      <c r="E301" s="12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>
      <c r="A302" s="15"/>
      <c r="B302" s="12"/>
      <c r="C302" s="12"/>
      <c r="D302" s="12"/>
      <c r="E302" s="12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>
      <c r="A303" s="15"/>
      <c r="B303" s="12"/>
      <c r="C303" s="12"/>
      <c r="D303" s="12"/>
      <c r="E303" s="12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>
      <c r="A304" s="15"/>
      <c r="B304" s="12"/>
      <c r="C304" s="12"/>
      <c r="D304" s="12"/>
      <c r="E304" s="12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>
      <c r="A305" s="15"/>
      <c r="B305" s="12"/>
      <c r="C305" s="12"/>
      <c r="D305" s="12"/>
      <c r="E305" s="12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>
      <c r="A306" s="15"/>
      <c r="B306" s="12"/>
      <c r="C306" s="12"/>
      <c r="D306" s="12"/>
      <c r="E306" s="12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>
      <c r="A307" s="15"/>
      <c r="B307" s="12"/>
      <c r="C307" s="12"/>
      <c r="D307" s="12"/>
      <c r="E307" s="12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>
      <c r="A308" s="15"/>
      <c r="B308" s="12"/>
      <c r="C308" s="12"/>
      <c r="D308" s="12"/>
      <c r="E308" s="12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>
      <c r="A309" s="15"/>
      <c r="B309" s="12"/>
      <c r="C309" s="12"/>
      <c r="D309" s="12"/>
      <c r="E309" s="12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>
      <c r="A310" s="15"/>
      <c r="B310" s="12"/>
      <c r="C310" s="12"/>
      <c r="D310" s="12"/>
      <c r="E310" s="12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>
      <c r="A311" s="15"/>
      <c r="B311" s="12"/>
      <c r="C311" s="12"/>
      <c r="D311" s="12"/>
      <c r="E311" s="12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>
      <c r="A312" s="15"/>
      <c r="B312" s="12"/>
      <c r="C312" s="12"/>
      <c r="D312" s="12"/>
      <c r="E312" s="12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>
      <c r="A313" s="15"/>
      <c r="B313" s="12"/>
      <c r="C313" s="12"/>
      <c r="D313" s="12"/>
      <c r="E313" s="12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>
      <c r="A314" s="15"/>
      <c r="B314" s="12"/>
      <c r="C314" s="12"/>
      <c r="D314" s="12"/>
      <c r="E314" s="12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>
      <c r="A315" s="15"/>
      <c r="B315" s="12"/>
      <c r="C315" s="12"/>
      <c r="D315" s="12"/>
      <c r="E315" s="12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>
      <c r="A316" s="15"/>
      <c r="B316" s="12"/>
      <c r="C316" s="12"/>
      <c r="D316" s="12"/>
      <c r="E316" s="12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>
      <c r="A317" s="15"/>
      <c r="B317" s="12"/>
      <c r="C317" s="12"/>
      <c r="D317" s="12"/>
      <c r="E317" s="12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>
      <c r="A318" s="15"/>
      <c r="B318" s="12"/>
      <c r="C318" s="12"/>
      <c r="D318" s="12"/>
      <c r="E318" s="12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>
      <c r="A319" s="15"/>
      <c r="B319" s="12"/>
      <c r="C319" s="12"/>
      <c r="D319" s="12"/>
      <c r="E319" s="12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>
      <c r="A320" s="15"/>
      <c r="B320" s="12"/>
      <c r="C320" s="12"/>
      <c r="D320" s="12"/>
      <c r="E320" s="12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>
      <c r="A321" s="15"/>
      <c r="B321" s="12"/>
      <c r="C321" s="12"/>
      <c r="D321" s="12"/>
      <c r="E321" s="12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>
      <c r="A322" s="15"/>
      <c r="B322" s="12"/>
      <c r="C322" s="12"/>
      <c r="D322" s="12"/>
      <c r="E322" s="12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>
      <c r="A323" s="15"/>
      <c r="B323" s="12"/>
      <c r="C323" s="12"/>
      <c r="D323" s="12"/>
      <c r="E323" s="12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>
      <c r="A324" s="15"/>
      <c r="B324" s="12"/>
      <c r="C324" s="12"/>
      <c r="D324" s="12"/>
      <c r="E324" s="12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>
      <c r="A325" s="15"/>
      <c r="B325" s="12"/>
      <c r="C325" s="12"/>
      <c r="D325" s="12"/>
      <c r="E325" s="12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>
      <c r="A326" s="15"/>
      <c r="B326" s="12"/>
      <c r="C326" s="12"/>
      <c r="D326" s="12"/>
      <c r="E326" s="12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>
      <c r="A327" s="15"/>
      <c r="B327" s="12"/>
      <c r="C327" s="12"/>
      <c r="D327" s="12"/>
      <c r="E327" s="12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>
      <c r="A328" s="15"/>
      <c r="B328" s="12"/>
      <c r="C328" s="12"/>
      <c r="D328" s="12"/>
      <c r="E328" s="12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>
      <c r="A329" s="15"/>
      <c r="B329" s="12"/>
      <c r="C329" s="12"/>
      <c r="D329" s="12"/>
      <c r="E329" s="12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>
      <c r="A330" s="15"/>
      <c r="B330" s="12"/>
      <c r="C330" s="12"/>
      <c r="D330" s="12"/>
      <c r="E330" s="12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>
      <c r="A331" s="15"/>
      <c r="B331" s="12"/>
      <c r="C331" s="12"/>
      <c r="D331" s="12"/>
      <c r="E331" s="12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>
      <c r="A332" s="15"/>
      <c r="B332" s="12"/>
      <c r="C332" s="12"/>
      <c r="D332" s="12"/>
      <c r="E332" s="12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>
      <c r="A333" s="15"/>
      <c r="B333" s="12"/>
      <c r="C333" s="12"/>
      <c r="D333" s="12"/>
      <c r="E333" s="12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>
      <c r="A334" s="15"/>
      <c r="B334" s="12"/>
      <c r="C334" s="12"/>
      <c r="D334" s="12"/>
      <c r="E334" s="12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>
      <c r="A335" s="15"/>
      <c r="B335" s="12"/>
      <c r="C335" s="12"/>
      <c r="D335" s="12"/>
      <c r="E335" s="12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>
      <c r="A336" s="15"/>
      <c r="B336" s="12"/>
      <c r="C336" s="12"/>
      <c r="D336" s="12"/>
      <c r="E336" s="12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>
      <c r="A337" s="15"/>
      <c r="B337" s="12"/>
      <c r="C337" s="12"/>
      <c r="D337" s="12"/>
      <c r="E337" s="12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>
      <c r="A338" s="15"/>
      <c r="B338" s="12"/>
      <c r="C338" s="12"/>
      <c r="D338" s="12"/>
      <c r="E338" s="12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>
      <c r="A339" s="15"/>
      <c r="B339" s="12"/>
      <c r="C339" s="12"/>
      <c r="D339" s="12"/>
      <c r="E339" s="12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>
      <c r="A340" s="15"/>
      <c r="B340" s="12"/>
      <c r="C340" s="12"/>
      <c r="D340" s="12"/>
      <c r="E340" s="12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>
      <c r="A341" s="15"/>
      <c r="B341" s="12"/>
      <c r="C341" s="12"/>
      <c r="D341" s="12"/>
      <c r="E341" s="12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>
      <c r="A342" s="15"/>
      <c r="B342" s="12"/>
      <c r="C342" s="12"/>
      <c r="D342" s="12"/>
      <c r="E342" s="12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>
      <c r="A343" s="15"/>
      <c r="B343" s="12"/>
      <c r="C343" s="12"/>
      <c r="D343" s="12"/>
      <c r="E343" s="12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>
      <c r="A344" s="15"/>
      <c r="B344" s="12"/>
      <c r="C344" s="12"/>
      <c r="D344" s="12"/>
      <c r="E344" s="12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>
      <c r="A345" s="15"/>
      <c r="B345" s="12"/>
      <c r="C345" s="12"/>
      <c r="D345" s="12"/>
      <c r="E345" s="12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>
      <c r="A346" s="15"/>
      <c r="B346" s="12"/>
      <c r="C346" s="12"/>
      <c r="D346" s="12"/>
      <c r="E346" s="12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>
      <c r="A347" s="15"/>
      <c r="B347" s="12"/>
      <c r="C347" s="12"/>
      <c r="D347" s="12"/>
      <c r="E347" s="12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>
      <c r="A348" s="15"/>
      <c r="B348" s="12"/>
      <c r="C348" s="12"/>
      <c r="D348" s="12"/>
      <c r="E348" s="12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>
      <c r="A349" s="15"/>
      <c r="B349" s="12"/>
      <c r="C349" s="12"/>
      <c r="D349" s="12"/>
      <c r="E349" s="12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>
      <c r="A350" s="15"/>
      <c r="B350" s="12"/>
      <c r="C350" s="12"/>
      <c r="D350" s="12"/>
      <c r="E350" s="12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>
      <c r="A351" s="15"/>
      <c r="B351" s="12"/>
      <c r="C351" s="12"/>
      <c r="D351" s="12"/>
      <c r="E351" s="12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>
      <c r="A352" s="15"/>
      <c r="B352" s="12"/>
      <c r="C352" s="12"/>
      <c r="D352" s="12"/>
      <c r="E352" s="12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>
      <c r="A353" s="15"/>
      <c r="B353" s="12"/>
      <c r="C353" s="12"/>
      <c r="D353" s="12"/>
      <c r="E353" s="12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>
      <c r="A354" s="15"/>
      <c r="B354" s="12"/>
      <c r="C354" s="12"/>
      <c r="D354" s="12"/>
      <c r="E354" s="12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>
      <c r="A355" s="15"/>
      <c r="B355" s="12"/>
      <c r="C355" s="12"/>
      <c r="D355" s="12"/>
      <c r="E355" s="12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>
      <c r="A356" s="15"/>
      <c r="B356" s="12"/>
      <c r="C356" s="12"/>
      <c r="D356" s="12"/>
      <c r="E356" s="12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>
      <c r="A357" s="15"/>
      <c r="B357" s="12"/>
      <c r="C357" s="12"/>
      <c r="D357" s="12"/>
      <c r="E357" s="12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>
      <c r="A358" s="15"/>
      <c r="B358" s="12"/>
      <c r="C358" s="12"/>
      <c r="D358" s="12"/>
      <c r="E358" s="12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>
      <c r="A359" s="15"/>
      <c r="B359" s="12"/>
      <c r="C359" s="12"/>
      <c r="D359" s="12"/>
      <c r="E359" s="12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>
      <c r="A360" s="15"/>
      <c r="B360" s="12"/>
      <c r="C360" s="12"/>
      <c r="D360" s="12"/>
      <c r="E360" s="12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>
      <c r="A361" s="15"/>
      <c r="B361" s="12"/>
      <c r="C361" s="12"/>
      <c r="D361" s="12"/>
      <c r="E361" s="12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>
      <c r="A362" s="15"/>
      <c r="B362" s="12"/>
      <c r="C362" s="12"/>
      <c r="D362" s="12"/>
      <c r="E362" s="12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>
      <c r="A363" s="15"/>
      <c r="B363" s="12"/>
      <c r="C363" s="12"/>
      <c r="D363" s="12"/>
      <c r="E363" s="12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>
      <c r="A364" s="15"/>
      <c r="B364" s="12"/>
      <c r="C364" s="12"/>
      <c r="D364" s="12"/>
      <c r="E364" s="12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>
      <c r="A365" s="15"/>
      <c r="B365" s="12"/>
      <c r="C365" s="12"/>
      <c r="D365" s="12"/>
      <c r="E365" s="12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>
      <c r="A366" s="15"/>
      <c r="B366" s="12"/>
      <c r="C366" s="12"/>
      <c r="D366" s="12"/>
      <c r="E366" s="12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>
      <c r="A367" s="15"/>
      <c r="B367" s="12"/>
      <c r="C367" s="12"/>
      <c r="D367" s="12"/>
      <c r="E367" s="12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>
      <c r="A368" s="15"/>
      <c r="B368" s="12"/>
      <c r="C368" s="12"/>
      <c r="D368" s="12"/>
      <c r="E368" s="12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>
      <c r="A369" s="15"/>
      <c r="B369" s="12"/>
      <c r="C369" s="12"/>
      <c r="D369" s="12"/>
      <c r="E369" s="12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>
      <c r="A370" s="15"/>
      <c r="B370" s="12"/>
      <c r="C370" s="12"/>
      <c r="D370" s="12"/>
      <c r="E370" s="12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>
      <c r="A371" s="15"/>
      <c r="B371" s="12"/>
      <c r="C371" s="12"/>
      <c r="D371" s="12"/>
      <c r="E371" s="12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>
      <c r="A372" s="15"/>
      <c r="B372" s="12"/>
      <c r="C372" s="12"/>
      <c r="D372" s="12"/>
      <c r="E372" s="12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>
      <c r="A373" s="15"/>
      <c r="B373" s="12"/>
      <c r="C373" s="12"/>
      <c r="D373" s="12"/>
      <c r="E373" s="12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>
      <c r="A374" s="15"/>
      <c r="B374" s="12"/>
      <c r="C374" s="12"/>
      <c r="D374" s="12"/>
      <c r="E374" s="12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>
      <c r="A375" s="15"/>
      <c r="B375" s="12"/>
      <c r="C375" s="12"/>
      <c r="D375" s="12"/>
      <c r="E375" s="12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>
      <c r="A376" s="15"/>
      <c r="B376" s="12"/>
      <c r="C376" s="12"/>
      <c r="D376" s="12"/>
      <c r="E376" s="12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>
      <c r="A377" s="15"/>
      <c r="B377" s="12"/>
      <c r="C377" s="12"/>
      <c r="D377" s="12"/>
      <c r="E377" s="12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>
      <c r="A378" s="15"/>
      <c r="B378" s="12"/>
      <c r="C378" s="12"/>
      <c r="D378" s="12"/>
      <c r="E378" s="12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>
      <c r="A379" s="15"/>
      <c r="B379" s="12"/>
      <c r="C379" s="12"/>
      <c r="D379" s="12"/>
      <c r="E379" s="12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>
      <c r="A380" s="15"/>
      <c r="B380" s="12"/>
      <c r="C380" s="12"/>
      <c r="D380" s="12"/>
      <c r="E380" s="12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>
      <c r="A381" s="15"/>
      <c r="B381" s="12"/>
      <c r="C381" s="12"/>
      <c r="D381" s="12"/>
      <c r="E381" s="12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>
      <c r="A382" s="15"/>
      <c r="B382" s="12"/>
      <c r="C382" s="12"/>
      <c r="D382" s="12"/>
      <c r="E382" s="12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>
      <c r="A383" s="15"/>
      <c r="B383" s="12"/>
      <c r="C383" s="12"/>
      <c r="D383" s="12"/>
      <c r="E383" s="12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>
      <c r="A384" s="15"/>
      <c r="B384" s="12"/>
      <c r="C384" s="12"/>
      <c r="D384" s="12"/>
      <c r="E384" s="12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>
      <c r="A385" s="15"/>
      <c r="B385" s="12"/>
      <c r="C385" s="12"/>
      <c r="D385" s="12"/>
      <c r="E385" s="12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>
      <c r="A386" s="15"/>
      <c r="B386" s="12"/>
      <c r="C386" s="12"/>
      <c r="D386" s="12"/>
      <c r="E386" s="12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>
      <c r="A387" s="15"/>
      <c r="B387" s="12"/>
      <c r="C387" s="12"/>
      <c r="D387" s="12"/>
      <c r="E387" s="12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>
      <c r="A388" s="15"/>
      <c r="B388" s="12"/>
      <c r="C388" s="12"/>
      <c r="D388" s="12"/>
      <c r="E388" s="12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>
      <c r="A389" s="15"/>
      <c r="B389" s="12"/>
      <c r="C389" s="12"/>
      <c r="D389" s="12"/>
      <c r="E389" s="12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>
      <c r="A390" s="15"/>
      <c r="B390" s="12"/>
      <c r="C390" s="12"/>
      <c r="D390" s="12"/>
      <c r="E390" s="12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>
      <c r="A391" s="15"/>
      <c r="B391" s="12"/>
      <c r="C391" s="12"/>
      <c r="D391" s="12"/>
      <c r="E391" s="12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>
      <c r="A392" s="15"/>
      <c r="B392" s="12"/>
      <c r="C392" s="12"/>
      <c r="D392" s="12"/>
      <c r="E392" s="12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>
      <c r="A393" s="15"/>
      <c r="B393" s="12"/>
      <c r="C393" s="12"/>
      <c r="D393" s="12"/>
      <c r="E393" s="12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>
      <c r="A394" s="15"/>
      <c r="B394" s="12"/>
      <c r="C394" s="12"/>
      <c r="D394" s="12"/>
      <c r="E394" s="12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>
      <c r="A395" s="15"/>
      <c r="B395" s="12"/>
      <c r="C395" s="12"/>
      <c r="D395" s="12"/>
      <c r="E395" s="12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>
      <c r="A396" s="15"/>
      <c r="B396" s="12"/>
      <c r="C396" s="12"/>
      <c r="D396" s="12"/>
      <c r="E396" s="12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>
      <c r="A397" s="15"/>
      <c r="B397" s="12"/>
      <c r="C397" s="12"/>
      <c r="D397" s="12"/>
      <c r="E397" s="12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>
      <c r="A398" s="15"/>
      <c r="B398" s="12"/>
      <c r="C398" s="12"/>
      <c r="D398" s="12"/>
      <c r="E398" s="12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>
      <c r="A399" s="15"/>
      <c r="B399" s="12"/>
      <c r="C399" s="12"/>
      <c r="D399" s="12"/>
      <c r="E399" s="12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>
      <c r="A400" s="15"/>
      <c r="B400" s="12"/>
      <c r="C400" s="12"/>
      <c r="D400" s="12"/>
      <c r="E400" s="12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>
      <c r="A401" s="15"/>
      <c r="B401" s="12"/>
      <c r="C401" s="12"/>
      <c r="D401" s="12"/>
      <c r="E401" s="12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>
      <c r="A402" s="15"/>
      <c r="B402" s="12"/>
      <c r="C402" s="12"/>
      <c r="D402" s="12"/>
      <c r="E402" s="12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>
      <c r="A403" s="15"/>
      <c r="B403" s="12"/>
      <c r="C403" s="12"/>
      <c r="D403" s="12"/>
      <c r="E403" s="12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>
      <c r="A404" s="15"/>
      <c r="B404" s="12"/>
      <c r="C404" s="12"/>
      <c r="D404" s="12"/>
      <c r="E404" s="12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>
      <c r="A405" s="15"/>
      <c r="B405" s="12"/>
      <c r="C405" s="12"/>
      <c r="D405" s="12"/>
      <c r="E405" s="12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>
      <c r="A406" s="15"/>
      <c r="B406" s="12"/>
      <c r="C406" s="12"/>
      <c r="D406" s="12"/>
      <c r="E406" s="12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>
      <c r="A407" s="15"/>
      <c r="B407" s="12"/>
      <c r="C407" s="12"/>
      <c r="D407" s="12"/>
      <c r="E407" s="12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>
      <c r="A408" s="15"/>
      <c r="B408" s="12"/>
      <c r="C408" s="12"/>
      <c r="D408" s="12"/>
      <c r="E408" s="12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>
      <c r="A409" s="15"/>
      <c r="B409" s="12"/>
      <c r="C409" s="12"/>
      <c r="D409" s="12"/>
      <c r="E409" s="12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>
      <c r="A410" s="15"/>
      <c r="B410" s="12"/>
      <c r="C410" s="12"/>
      <c r="D410" s="12"/>
      <c r="E410" s="12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>
      <c r="A411" s="15"/>
      <c r="B411" s="12"/>
      <c r="C411" s="12"/>
      <c r="D411" s="12"/>
      <c r="E411" s="12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>
      <c r="A412" s="15"/>
      <c r="B412" s="12"/>
      <c r="C412" s="12"/>
      <c r="D412" s="12"/>
      <c r="E412" s="12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>
      <c r="A413" s="15"/>
      <c r="B413" s="12"/>
      <c r="C413" s="12"/>
      <c r="D413" s="12"/>
      <c r="E413" s="12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>
      <c r="A414" s="15"/>
      <c r="B414" s="12"/>
      <c r="C414" s="12"/>
      <c r="D414" s="12"/>
      <c r="E414" s="12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>
      <c r="A415" s="15"/>
      <c r="B415" s="12"/>
      <c r="C415" s="12"/>
      <c r="D415" s="12"/>
      <c r="E415" s="12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>
      <c r="A416" s="15"/>
      <c r="B416" s="12"/>
      <c r="C416" s="12"/>
      <c r="D416" s="12"/>
      <c r="E416" s="12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>
      <c r="A417" s="15"/>
      <c r="B417" s="12"/>
      <c r="C417" s="12"/>
      <c r="D417" s="12"/>
      <c r="E417" s="12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>
      <c r="A418" s="15"/>
      <c r="B418" s="12"/>
      <c r="C418" s="12"/>
      <c r="D418" s="12"/>
      <c r="E418" s="12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>
      <c r="A419" s="15"/>
      <c r="B419" s="12"/>
      <c r="C419" s="12"/>
      <c r="D419" s="12"/>
      <c r="E419" s="12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>
      <c r="A420" s="15"/>
      <c r="B420" s="12"/>
      <c r="C420" s="12"/>
      <c r="D420" s="12"/>
      <c r="E420" s="12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>
      <c r="A421" s="15"/>
      <c r="B421" s="12"/>
      <c r="C421" s="12"/>
      <c r="D421" s="12"/>
      <c r="E421" s="12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>
      <c r="A422" s="15"/>
      <c r="B422" s="12"/>
      <c r="C422" s="12"/>
      <c r="D422" s="12"/>
      <c r="E422" s="12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>
      <c r="A423" s="15"/>
      <c r="B423" s="12"/>
      <c r="C423" s="12"/>
      <c r="D423" s="12"/>
      <c r="E423" s="12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>
      <c r="A424" s="15"/>
      <c r="B424" s="12"/>
      <c r="C424" s="12"/>
      <c r="D424" s="12"/>
      <c r="E424" s="12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>
      <c r="A425" s="15"/>
      <c r="B425" s="12"/>
      <c r="C425" s="12"/>
      <c r="D425" s="12"/>
      <c r="E425" s="12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>
      <c r="A426" s="15"/>
      <c r="B426" s="12"/>
      <c r="C426" s="12"/>
      <c r="D426" s="12"/>
      <c r="E426" s="12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>
      <c r="A427" s="15"/>
      <c r="B427" s="12"/>
      <c r="C427" s="12"/>
      <c r="D427" s="12"/>
      <c r="E427" s="12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>
      <c r="A428" s="15"/>
      <c r="B428" s="12"/>
      <c r="C428" s="12"/>
      <c r="D428" s="12"/>
      <c r="E428" s="12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>
      <c r="A429" s="15"/>
      <c r="B429" s="12"/>
      <c r="C429" s="12"/>
      <c r="D429" s="12"/>
      <c r="E429" s="12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>
      <c r="A430" s="15"/>
      <c r="B430" s="12"/>
      <c r="C430" s="12"/>
      <c r="D430" s="12"/>
      <c r="E430" s="12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>
      <c r="A431" s="15"/>
      <c r="B431" s="12"/>
      <c r="C431" s="12"/>
      <c r="D431" s="12"/>
      <c r="E431" s="12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>
      <c r="A432" s="15"/>
      <c r="B432" s="12"/>
      <c r="C432" s="12"/>
      <c r="D432" s="12"/>
      <c r="E432" s="12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>
      <c r="A433" s="15"/>
      <c r="B433" s="12"/>
      <c r="C433" s="12"/>
      <c r="D433" s="12"/>
      <c r="E433" s="12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>
      <c r="A434" s="15"/>
      <c r="B434" s="12"/>
      <c r="C434" s="12"/>
      <c r="D434" s="12"/>
      <c r="E434" s="12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>
      <c r="A435" s="15"/>
      <c r="B435" s="12"/>
      <c r="C435" s="12"/>
      <c r="D435" s="12"/>
      <c r="E435" s="12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>
      <c r="A436" s="15"/>
      <c r="B436" s="12"/>
      <c r="C436" s="12"/>
      <c r="D436" s="12"/>
      <c r="E436" s="12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>
      <c r="A437" s="15"/>
      <c r="B437" s="12"/>
      <c r="C437" s="12"/>
      <c r="D437" s="12"/>
      <c r="E437" s="12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>
      <c r="A438" s="15"/>
      <c r="B438" s="12"/>
      <c r="C438" s="12"/>
      <c r="D438" s="12"/>
      <c r="E438" s="12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>
      <c r="A439" s="15"/>
      <c r="B439" s="12"/>
      <c r="C439" s="12"/>
      <c r="D439" s="12"/>
      <c r="E439" s="12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>
      <c r="A440" s="15"/>
      <c r="B440" s="12"/>
      <c r="C440" s="12"/>
      <c r="D440" s="12"/>
      <c r="E440" s="12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>
      <c r="A441" s="15"/>
      <c r="B441" s="12"/>
      <c r="C441" s="12"/>
      <c r="D441" s="12"/>
      <c r="E441" s="12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>
      <c r="A442" s="15"/>
      <c r="B442" s="12"/>
      <c r="C442" s="12"/>
      <c r="D442" s="12"/>
      <c r="E442" s="12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>
      <c r="A443" s="15"/>
      <c r="B443" s="12"/>
      <c r="C443" s="12"/>
      <c r="D443" s="12"/>
      <c r="E443" s="12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>
      <c r="A444" s="15"/>
      <c r="B444" s="12"/>
      <c r="C444" s="12"/>
      <c r="D444" s="12"/>
      <c r="E444" s="12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>
      <c r="A445" s="15"/>
      <c r="B445" s="12"/>
      <c r="C445" s="12"/>
      <c r="D445" s="12"/>
      <c r="E445" s="12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>
      <c r="A446" s="15"/>
      <c r="B446" s="12"/>
      <c r="C446" s="12"/>
      <c r="D446" s="12"/>
      <c r="E446" s="12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>
      <c r="A447" s="15"/>
      <c r="B447" s="12"/>
      <c r="C447" s="12"/>
      <c r="D447" s="12"/>
      <c r="E447" s="12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>
      <c r="A448" s="15"/>
      <c r="B448" s="12"/>
      <c r="C448" s="12"/>
      <c r="D448" s="12"/>
      <c r="E448" s="12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>
      <c r="A449" s="15"/>
      <c r="B449" s="12"/>
      <c r="C449" s="12"/>
      <c r="D449" s="12"/>
      <c r="E449" s="12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>
      <c r="A450" s="15"/>
      <c r="B450" s="12"/>
      <c r="C450" s="12"/>
      <c r="D450" s="12"/>
      <c r="E450" s="12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>
      <c r="A451" s="15"/>
      <c r="B451" s="12"/>
      <c r="C451" s="12"/>
      <c r="D451" s="12"/>
      <c r="E451" s="12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>
      <c r="A452" s="15"/>
      <c r="B452" s="12"/>
      <c r="C452" s="12"/>
      <c r="D452" s="12"/>
      <c r="E452" s="12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>
      <c r="A453" s="15"/>
      <c r="B453" s="12"/>
      <c r="C453" s="12"/>
      <c r="D453" s="12"/>
      <c r="E453" s="12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>
      <c r="A454" s="15"/>
      <c r="B454" s="12"/>
      <c r="C454" s="12"/>
      <c r="D454" s="12"/>
      <c r="E454" s="12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>
      <c r="A455" s="15"/>
      <c r="B455" s="12"/>
      <c r="C455" s="12"/>
      <c r="D455" s="12"/>
      <c r="E455" s="12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>
      <c r="A456" s="15"/>
      <c r="B456" s="12"/>
      <c r="C456" s="12"/>
      <c r="D456" s="12"/>
      <c r="E456" s="12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>
      <c r="A457" s="15"/>
      <c r="B457" s="12"/>
      <c r="C457" s="12"/>
      <c r="D457" s="12"/>
      <c r="E457" s="12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>
      <c r="A458" s="15"/>
      <c r="B458" s="12"/>
      <c r="C458" s="12"/>
      <c r="D458" s="12"/>
      <c r="E458" s="12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>
      <c r="A459" s="15"/>
      <c r="B459" s="12"/>
      <c r="C459" s="12"/>
      <c r="D459" s="12"/>
      <c r="E459" s="12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>
      <c r="A460" s="15"/>
      <c r="B460" s="12"/>
      <c r="C460" s="12"/>
      <c r="D460" s="12"/>
      <c r="E460" s="12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>
      <c r="A461" s="15"/>
      <c r="B461" s="12"/>
      <c r="C461" s="12"/>
      <c r="D461" s="12"/>
      <c r="E461" s="12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>
      <c r="A462" s="15"/>
      <c r="B462" s="12"/>
      <c r="C462" s="12"/>
      <c r="D462" s="12"/>
      <c r="E462" s="12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>
      <c r="A463" s="15"/>
      <c r="B463" s="12"/>
      <c r="C463" s="12"/>
      <c r="D463" s="12"/>
      <c r="E463" s="12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>
      <c r="A464" s="15"/>
      <c r="B464" s="12"/>
      <c r="C464" s="12"/>
      <c r="D464" s="12"/>
      <c r="E464" s="12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>
      <c r="A465" s="15"/>
      <c r="B465" s="12"/>
      <c r="C465" s="12"/>
      <c r="D465" s="12"/>
      <c r="E465" s="12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>
      <c r="A466" s="15"/>
      <c r="B466" s="12"/>
      <c r="C466" s="12"/>
      <c r="D466" s="12"/>
      <c r="E466" s="12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>
      <c r="A467" s="15"/>
      <c r="B467" s="12"/>
      <c r="C467" s="12"/>
      <c r="D467" s="12"/>
      <c r="E467" s="12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>
      <c r="A468" s="15"/>
      <c r="B468" s="12"/>
      <c r="C468" s="12"/>
      <c r="D468" s="12"/>
      <c r="E468" s="12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>
      <c r="A469" s="15"/>
      <c r="B469" s="12"/>
      <c r="C469" s="12"/>
      <c r="D469" s="12"/>
      <c r="E469" s="12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>
      <c r="A470" s="15"/>
      <c r="B470" s="12"/>
      <c r="C470" s="12"/>
      <c r="D470" s="12"/>
      <c r="E470" s="12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>
      <c r="A471" s="15"/>
      <c r="B471" s="12"/>
      <c r="C471" s="12"/>
      <c r="D471" s="12"/>
      <c r="E471" s="12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>
      <c r="A472" s="15"/>
      <c r="B472" s="12"/>
      <c r="C472" s="12"/>
      <c r="D472" s="12"/>
      <c r="E472" s="12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>
      <c r="A473" s="15"/>
      <c r="B473" s="12"/>
      <c r="C473" s="12"/>
      <c r="D473" s="12"/>
      <c r="E473" s="12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>
      <c r="A474" s="15"/>
      <c r="B474" s="12"/>
      <c r="C474" s="12"/>
      <c r="D474" s="12"/>
      <c r="E474" s="12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>
      <c r="A475" s="15"/>
      <c r="B475" s="12"/>
      <c r="C475" s="12"/>
      <c r="D475" s="12"/>
      <c r="E475" s="12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>
      <c r="A476" s="15"/>
      <c r="B476" s="12"/>
      <c r="C476" s="12"/>
      <c r="D476" s="12"/>
      <c r="E476" s="12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>
      <c r="A477" s="15"/>
      <c r="B477" s="12"/>
      <c r="C477" s="12"/>
      <c r="D477" s="12"/>
      <c r="E477" s="12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>
      <c r="A478" s="15"/>
      <c r="B478" s="12"/>
      <c r="C478" s="12"/>
      <c r="D478" s="12"/>
      <c r="E478" s="12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>
      <c r="A479" s="15"/>
      <c r="B479" s="12"/>
      <c r="C479" s="12"/>
      <c r="D479" s="12"/>
      <c r="E479" s="12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>
      <c r="A480" s="15"/>
      <c r="B480" s="12"/>
      <c r="C480" s="12"/>
      <c r="D480" s="12"/>
      <c r="E480" s="12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>
      <c r="A481" s="15"/>
      <c r="B481" s="12"/>
      <c r="C481" s="12"/>
      <c r="D481" s="12"/>
      <c r="E481" s="12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>
      <c r="A482" s="15"/>
      <c r="B482" s="12"/>
      <c r="C482" s="12"/>
      <c r="D482" s="12"/>
      <c r="E482" s="12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>
      <c r="A483" s="15"/>
      <c r="B483" s="12"/>
      <c r="C483" s="12"/>
      <c r="D483" s="12"/>
      <c r="E483" s="12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>
      <c r="A484" s="15"/>
      <c r="B484" s="12"/>
      <c r="C484" s="12"/>
      <c r="D484" s="12"/>
      <c r="E484" s="12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>
      <c r="A485" s="15"/>
      <c r="B485" s="12"/>
      <c r="C485" s="12"/>
      <c r="D485" s="12"/>
      <c r="E485" s="12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>
      <c r="A486" s="15"/>
      <c r="B486" s="12"/>
      <c r="C486" s="12"/>
      <c r="D486" s="12"/>
      <c r="E486" s="12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>
      <c r="A487" s="15"/>
      <c r="B487" s="12"/>
      <c r="C487" s="12"/>
      <c r="D487" s="12"/>
      <c r="E487" s="12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>
      <c r="A488" s="15"/>
      <c r="B488" s="12"/>
      <c r="C488" s="12"/>
      <c r="D488" s="12"/>
      <c r="E488" s="12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>
      <c r="A489" s="15"/>
      <c r="B489" s="12"/>
      <c r="C489" s="12"/>
      <c r="D489" s="12"/>
      <c r="E489" s="12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>
      <c r="A490" s="15"/>
      <c r="B490" s="12"/>
      <c r="C490" s="12"/>
      <c r="D490" s="12"/>
      <c r="E490" s="12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>
      <c r="A491" s="15"/>
      <c r="B491" s="12"/>
      <c r="C491" s="12"/>
      <c r="D491" s="12"/>
      <c r="E491" s="12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>
      <c r="A492" s="15"/>
      <c r="B492" s="12"/>
      <c r="C492" s="12"/>
      <c r="D492" s="12"/>
      <c r="E492" s="12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>
      <c r="A493" s="15"/>
      <c r="B493" s="12"/>
      <c r="C493" s="12"/>
      <c r="D493" s="12"/>
      <c r="E493" s="12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>
      <c r="A494" s="15"/>
      <c r="B494" s="12"/>
      <c r="C494" s="12"/>
      <c r="D494" s="12"/>
      <c r="E494" s="12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>
      <c r="A495" s="15"/>
      <c r="B495" s="12"/>
      <c r="C495" s="12"/>
      <c r="D495" s="12"/>
      <c r="E495" s="12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>
      <c r="A496" s="15"/>
      <c r="B496" s="12"/>
      <c r="C496" s="12"/>
      <c r="D496" s="12"/>
      <c r="E496" s="12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>
      <c r="A497" s="15"/>
      <c r="B497" s="12"/>
      <c r="C497" s="12"/>
      <c r="D497" s="12"/>
      <c r="E497" s="12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>
      <c r="A498" s="15"/>
      <c r="B498" s="12"/>
      <c r="C498" s="12"/>
      <c r="D498" s="12"/>
      <c r="E498" s="12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>
      <c r="A499" s="15"/>
      <c r="B499" s="12"/>
      <c r="C499" s="12"/>
      <c r="D499" s="12"/>
      <c r="E499" s="12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>
      <c r="A500" s="15"/>
      <c r="B500" s="12"/>
      <c r="C500" s="12"/>
      <c r="D500" s="12"/>
      <c r="E500" s="12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>
      <c r="A501" s="15"/>
      <c r="B501" s="12"/>
      <c r="C501" s="12"/>
      <c r="D501" s="12"/>
      <c r="E501" s="12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>
      <c r="A502" s="15"/>
      <c r="B502" s="12"/>
      <c r="C502" s="12"/>
      <c r="D502" s="12"/>
      <c r="E502" s="12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>
      <c r="A503" s="15"/>
      <c r="B503" s="12"/>
      <c r="C503" s="12"/>
      <c r="D503" s="12"/>
      <c r="E503" s="12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>
      <c r="A504" s="15"/>
      <c r="B504" s="12"/>
      <c r="C504" s="12"/>
      <c r="D504" s="12"/>
      <c r="E504" s="12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>
      <c r="A505" s="15"/>
      <c r="B505" s="12"/>
      <c r="C505" s="12"/>
      <c r="D505" s="12"/>
      <c r="E505" s="12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>
      <c r="A506" s="15"/>
      <c r="B506" s="12"/>
      <c r="C506" s="12"/>
      <c r="D506" s="12"/>
      <c r="E506" s="12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>
      <c r="A507" s="15"/>
      <c r="B507" s="12"/>
      <c r="C507" s="12"/>
      <c r="D507" s="12"/>
      <c r="E507" s="12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>
      <c r="A508" s="15"/>
      <c r="B508" s="12"/>
      <c r="C508" s="12"/>
      <c r="D508" s="12"/>
      <c r="E508" s="12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>
      <c r="A509" s="15"/>
      <c r="B509" s="12"/>
      <c r="C509" s="12"/>
      <c r="D509" s="12"/>
      <c r="E509" s="12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>
      <c r="A510" s="15"/>
      <c r="B510" s="12"/>
      <c r="C510" s="12"/>
      <c r="D510" s="12"/>
      <c r="E510" s="12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>
      <c r="A511" s="15"/>
      <c r="B511" s="12"/>
      <c r="C511" s="12"/>
      <c r="D511" s="12"/>
      <c r="E511" s="12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>
      <c r="A512" s="15"/>
      <c r="B512" s="12"/>
      <c r="C512" s="12"/>
      <c r="D512" s="12"/>
      <c r="E512" s="12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>
      <c r="A513" s="15"/>
      <c r="B513" s="12"/>
      <c r="C513" s="12"/>
      <c r="D513" s="12"/>
      <c r="E513" s="12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>
      <c r="A514" s="15"/>
      <c r="B514" s="12"/>
      <c r="C514" s="12"/>
      <c r="D514" s="12"/>
      <c r="E514" s="12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>
      <c r="A515" s="15"/>
      <c r="B515" s="12"/>
      <c r="C515" s="12"/>
      <c r="D515" s="12"/>
      <c r="E515" s="12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>
      <c r="A516" s="15"/>
      <c r="B516" s="12"/>
      <c r="C516" s="12"/>
      <c r="D516" s="12"/>
      <c r="E516" s="12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>
      <c r="A517" s="15"/>
      <c r="B517" s="12"/>
      <c r="C517" s="12"/>
      <c r="D517" s="12"/>
      <c r="E517" s="12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>
      <c r="A518" s="15"/>
      <c r="B518" s="12"/>
      <c r="C518" s="12"/>
      <c r="D518" s="12"/>
      <c r="E518" s="12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>
      <c r="A519" s="15"/>
      <c r="B519" s="12"/>
      <c r="C519" s="12"/>
      <c r="D519" s="12"/>
      <c r="E519" s="12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>
      <c r="A520" s="15"/>
      <c r="B520" s="12"/>
      <c r="C520" s="12"/>
      <c r="D520" s="12"/>
      <c r="E520" s="12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>
      <c r="A521" s="15"/>
      <c r="B521" s="12"/>
      <c r="C521" s="12"/>
      <c r="D521" s="12"/>
      <c r="E521" s="12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>
      <c r="A522" s="15"/>
      <c r="B522" s="12"/>
      <c r="C522" s="12"/>
      <c r="D522" s="12"/>
      <c r="E522" s="12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>
      <c r="A523" s="15"/>
      <c r="B523" s="12"/>
      <c r="C523" s="12"/>
      <c r="D523" s="12"/>
      <c r="E523" s="12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>
      <c r="A524" s="15"/>
      <c r="B524" s="12"/>
      <c r="C524" s="12"/>
      <c r="D524" s="12"/>
      <c r="E524" s="12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>
      <c r="A525" s="15"/>
      <c r="B525" s="12"/>
      <c r="C525" s="12"/>
      <c r="D525" s="12"/>
      <c r="E525" s="12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>
      <c r="A526" s="15"/>
      <c r="B526" s="12"/>
      <c r="C526" s="12"/>
      <c r="D526" s="12"/>
      <c r="E526" s="12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>
      <c r="A527" s="15"/>
      <c r="B527" s="12"/>
      <c r="C527" s="12"/>
      <c r="D527" s="12"/>
      <c r="E527" s="12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>
      <c r="A528" s="15"/>
      <c r="B528" s="12"/>
      <c r="C528" s="12"/>
      <c r="D528" s="12"/>
      <c r="E528" s="12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>
      <c r="A529" s="15"/>
      <c r="B529" s="12"/>
      <c r="C529" s="12"/>
      <c r="D529" s="12"/>
      <c r="E529" s="12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>
      <c r="A530" s="15"/>
      <c r="B530" s="12"/>
      <c r="C530" s="12"/>
      <c r="D530" s="12"/>
      <c r="E530" s="12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>
      <c r="A531" s="15"/>
      <c r="B531" s="12"/>
      <c r="C531" s="12"/>
      <c r="D531" s="12"/>
      <c r="E531" s="12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>
      <c r="A532" s="15"/>
      <c r="B532" s="12"/>
      <c r="C532" s="12"/>
      <c r="D532" s="12"/>
      <c r="E532" s="12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>
      <c r="A533" s="15"/>
      <c r="B533" s="12"/>
      <c r="C533" s="12"/>
      <c r="D533" s="12"/>
      <c r="E533" s="12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>
      <c r="A534" s="15"/>
      <c r="B534" s="12"/>
      <c r="C534" s="12"/>
      <c r="D534" s="12"/>
      <c r="E534" s="12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>
      <c r="A535" s="15"/>
      <c r="B535" s="12"/>
      <c r="C535" s="12"/>
      <c r="D535" s="12"/>
      <c r="E535" s="12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>
      <c r="A536" s="15"/>
      <c r="B536" s="12"/>
      <c r="C536" s="12"/>
      <c r="D536" s="12"/>
      <c r="E536" s="12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>
      <c r="A537" s="15"/>
      <c r="B537" s="12"/>
      <c r="C537" s="12"/>
      <c r="D537" s="12"/>
      <c r="E537" s="12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>
      <c r="A538" s="15"/>
      <c r="B538" s="12"/>
      <c r="C538" s="12"/>
      <c r="D538" s="12"/>
      <c r="E538" s="12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>
      <c r="A539" s="15"/>
      <c r="B539" s="12"/>
      <c r="C539" s="12"/>
      <c r="D539" s="12"/>
      <c r="E539" s="12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>
      <c r="A540" s="15"/>
      <c r="B540" s="12"/>
      <c r="C540" s="12"/>
      <c r="D540" s="12"/>
      <c r="E540" s="12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>
      <c r="A541" s="15"/>
      <c r="B541" s="12"/>
      <c r="C541" s="12"/>
      <c r="D541" s="12"/>
      <c r="E541" s="12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>
      <c r="A542" s="15"/>
      <c r="B542" s="12"/>
      <c r="C542" s="12"/>
      <c r="D542" s="12"/>
      <c r="E542" s="12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>
      <c r="A543" s="15"/>
      <c r="B543" s="12"/>
      <c r="C543" s="12"/>
      <c r="D543" s="12"/>
      <c r="E543" s="12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>
      <c r="A544" s="15"/>
      <c r="B544" s="12"/>
      <c r="C544" s="12"/>
      <c r="D544" s="12"/>
      <c r="E544" s="12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>
      <c r="A545" s="15"/>
      <c r="B545" s="12"/>
      <c r="C545" s="12"/>
      <c r="D545" s="12"/>
      <c r="E545" s="12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>
      <c r="A546" s="15"/>
      <c r="B546" s="12"/>
      <c r="C546" s="12"/>
      <c r="D546" s="12"/>
      <c r="E546" s="12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>
      <c r="A547" s="15"/>
      <c r="B547" s="12"/>
      <c r="C547" s="12"/>
      <c r="D547" s="12"/>
      <c r="E547" s="12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>
      <c r="A548" s="15"/>
      <c r="B548" s="12"/>
      <c r="C548" s="12"/>
      <c r="D548" s="12"/>
      <c r="E548" s="12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>
      <c r="A549" s="15"/>
      <c r="B549" s="12"/>
      <c r="C549" s="12"/>
      <c r="D549" s="12"/>
      <c r="E549" s="12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>
      <c r="A550" s="15"/>
      <c r="B550" s="12"/>
      <c r="C550" s="12"/>
      <c r="D550" s="12"/>
      <c r="E550" s="12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>
      <c r="A551" s="15"/>
      <c r="B551" s="12"/>
      <c r="C551" s="12"/>
      <c r="D551" s="12"/>
      <c r="E551" s="12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>
      <c r="A552" s="15"/>
      <c r="B552" s="12"/>
      <c r="C552" s="12"/>
      <c r="D552" s="12"/>
      <c r="E552" s="12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>
      <c r="A553" s="15"/>
      <c r="B553" s="12"/>
      <c r="C553" s="12"/>
      <c r="D553" s="12"/>
      <c r="E553" s="12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>
      <c r="A554" s="15"/>
      <c r="B554" s="12"/>
      <c r="C554" s="12"/>
      <c r="D554" s="12"/>
      <c r="E554" s="12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>
      <c r="A555" s="15"/>
      <c r="B555" s="12"/>
      <c r="C555" s="12"/>
      <c r="D555" s="12"/>
      <c r="E555" s="12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>
      <c r="A556" s="15"/>
      <c r="B556" s="12"/>
      <c r="C556" s="12"/>
      <c r="D556" s="12"/>
      <c r="E556" s="12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>
      <c r="A557" s="15"/>
      <c r="B557" s="12"/>
      <c r="C557" s="12"/>
      <c r="D557" s="12"/>
      <c r="E557" s="12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>
      <c r="A558" s="15"/>
      <c r="B558" s="12"/>
      <c r="C558" s="12"/>
      <c r="D558" s="12"/>
      <c r="E558" s="12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>
      <c r="A559" s="15"/>
      <c r="B559" s="12"/>
      <c r="C559" s="12"/>
      <c r="D559" s="12"/>
      <c r="E559" s="12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>
      <c r="A560" s="15"/>
      <c r="B560" s="12"/>
      <c r="C560" s="12"/>
      <c r="D560" s="12"/>
      <c r="E560" s="12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>
      <c r="A561" s="15"/>
      <c r="B561" s="12"/>
      <c r="C561" s="12"/>
      <c r="D561" s="12"/>
      <c r="E561" s="12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>
      <c r="A562" s="15"/>
      <c r="B562" s="12"/>
      <c r="C562" s="12"/>
      <c r="D562" s="12"/>
      <c r="E562" s="12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>
      <c r="A563" s="15"/>
      <c r="B563" s="12"/>
      <c r="C563" s="12"/>
      <c r="D563" s="12"/>
      <c r="E563" s="12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>
      <c r="A564" s="15"/>
      <c r="B564" s="12"/>
      <c r="C564" s="12"/>
      <c r="D564" s="12"/>
      <c r="E564" s="12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>
      <c r="A565" s="15"/>
      <c r="B565" s="12"/>
      <c r="C565" s="12"/>
      <c r="D565" s="12"/>
      <c r="E565" s="12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>
      <c r="A566" s="15"/>
      <c r="B566" s="12"/>
      <c r="C566" s="12"/>
      <c r="D566" s="12"/>
      <c r="E566" s="12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>
      <c r="A567" s="15"/>
      <c r="B567" s="12"/>
      <c r="C567" s="12"/>
      <c r="D567" s="12"/>
      <c r="E567" s="12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>
      <c r="A568" s="15"/>
      <c r="B568" s="12"/>
      <c r="C568" s="12"/>
      <c r="D568" s="12"/>
      <c r="E568" s="12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>
      <c r="A569" s="15"/>
      <c r="B569" s="12"/>
      <c r="C569" s="12"/>
      <c r="D569" s="12"/>
      <c r="E569" s="12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>
      <c r="A570" s="15"/>
      <c r="B570" s="12"/>
      <c r="C570" s="12"/>
      <c r="D570" s="12"/>
      <c r="E570" s="12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>
      <c r="A571" s="15"/>
      <c r="B571" s="12"/>
      <c r="C571" s="12"/>
      <c r="D571" s="12"/>
      <c r="E571" s="12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>
      <c r="A572" s="15"/>
      <c r="B572" s="12"/>
      <c r="C572" s="12"/>
      <c r="D572" s="12"/>
      <c r="E572" s="12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>
      <c r="A573" s="15"/>
      <c r="B573" s="12"/>
      <c r="C573" s="12"/>
      <c r="D573" s="12"/>
      <c r="E573" s="12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>
      <c r="A574" s="15"/>
      <c r="B574" s="12"/>
      <c r="C574" s="12"/>
      <c r="D574" s="12"/>
      <c r="E574" s="12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>
      <c r="A575" s="15"/>
      <c r="B575" s="12"/>
      <c r="C575" s="12"/>
      <c r="D575" s="12"/>
      <c r="E575" s="12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>
      <c r="A576" s="15"/>
      <c r="B576" s="12"/>
      <c r="C576" s="12"/>
      <c r="D576" s="12"/>
      <c r="E576" s="12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>
      <c r="A577" s="15"/>
      <c r="B577" s="12"/>
      <c r="C577" s="12"/>
      <c r="D577" s="12"/>
      <c r="E577" s="12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>
      <c r="A578" s="15"/>
      <c r="B578" s="12"/>
      <c r="C578" s="12"/>
      <c r="D578" s="12"/>
      <c r="E578" s="12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>
      <c r="A579" s="15"/>
      <c r="B579" s="12"/>
      <c r="C579" s="12"/>
      <c r="D579" s="12"/>
      <c r="E579" s="12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>
      <c r="A580" s="15"/>
      <c r="B580" s="12"/>
      <c r="C580" s="12"/>
      <c r="D580" s="12"/>
      <c r="E580" s="12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>
      <c r="A581" s="15"/>
      <c r="B581" s="12"/>
      <c r="C581" s="12"/>
      <c r="D581" s="12"/>
      <c r="E581" s="12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>
      <c r="A582" s="15"/>
      <c r="B582" s="12"/>
      <c r="C582" s="12"/>
      <c r="D582" s="12"/>
      <c r="E582" s="12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>
      <c r="A583" s="15"/>
      <c r="B583" s="12"/>
      <c r="C583" s="12"/>
      <c r="D583" s="12"/>
      <c r="E583" s="12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>
      <c r="A584" s="15"/>
      <c r="B584" s="12"/>
      <c r="C584" s="12"/>
      <c r="D584" s="12"/>
      <c r="E584" s="12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>
      <c r="A585" s="15"/>
      <c r="B585" s="12"/>
      <c r="C585" s="12"/>
      <c r="D585" s="12"/>
      <c r="E585" s="12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>
      <c r="A586" s="15"/>
      <c r="B586" s="12"/>
      <c r="C586" s="12"/>
      <c r="D586" s="12"/>
      <c r="E586" s="12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>
      <c r="A587" s="15"/>
      <c r="B587" s="12"/>
      <c r="C587" s="12"/>
      <c r="D587" s="12"/>
      <c r="E587" s="12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>
      <c r="A588" s="15"/>
      <c r="B588" s="12"/>
      <c r="C588" s="12"/>
      <c r="D588" s="12"/>
      <c r="E588" s="12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>
      <c r="A589" s="15"/>
      <c r="B589" s="12"/>
      <c r="C589" s="12"/>
      <c r="D589" s="12"/>
      <c r="E589" s="12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>
      <c r="A590" s="15"/>
      <c r="B590" s="12"/>
      <c r="C590" s="12"/>
      <c r="D590" s="12"/>
      <c r="E590" s="12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>
      <c r="A591" s="15"/>
      <c r="B591" s="12"/>
      <c r="C591" s="12"/>
      <c r="D591" s="12"/>
      <c r="E591" s="12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>
      <c r="A592" s="15"/>
      <c r="B592" s="12"/>
      <c r="C592" s="12"/>
      <c r="D592" s="12"/>
      <c r="E592" s="12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>
      <c r="A593" s="15"/>
      <c r="B593" s="12"/>
      <c r="C593" s="12"/>
      <c r="D593" s="12"/>
      <c r="E593" s="12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>
      <c r="A594" s="15"/>
      <c r="B594" s="12"/>
      <c r="C594" s="12"/>
      <c r="D594" s="12"/>
      <c r="E594" s="12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>
      <c r="A595" s="15"/>
      <c r="B595" s="12"/>
      <c r="C595" s="12"/>
      <c r="D595" s="12"/>
      <c r="E595" s="12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>
      <c r="A596" s="15"/>
      <c r="B596" s="12"/>
      <c r="C596" s="12"/>
      <c r="D596" s="12"/>
      <c r="E596" s="12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>
      <c r="A597" s="15"/>
      <c r="B597" s="12"/>
      <c r="C597" s="12"/>
      <c r="D597" s="12"/>
      <c r="E597" s="12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>
      <c r="A598" s="15"/>
      <c r="B598" s="12"/>
      <c r="C598" s="12"/>
      <c r="D598" s="12"/>
      <c r="E598" s="12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>
      <c r="A599" s="15"/>
      <c r="B599" s="12"/>
      <c r="C599" s="12"/>
      <c r="D599" s="12"/>
      <c r="E599" s="12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>
      <c r="A600" s="15"/>
      <c r="B600" s="12"/>
      <c r="C600" s="12"/>
      <c r="D600" s="12"/>
      <c r="E600" s="12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>
      <c r="A601" s="15"/>
      <c r="B601" s="12"/>
      <c r="C601" s="12"/>
      <c r="D601" s="12"/>
      <c r="E601" s="12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>
      <c r="A602" s="15"/>
      <c r="B602" s="12"/>
      <c r="C602" s="12"/>
      <c r="D602" s="12"/>
      <c r="E602" s="12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>
      <c r="A603" s="15"/>
      <c r="B603" s="12"/>
      <c r="C603" s="12"/>
      <c r="D603" s="12"/>
      <c r="E603" s="12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>
      <c r="A604" s="15"/>
      <c r="B604" s="12"/>
      <c r="C604" s="12"/>
      <c r="D604" s="12"/>
      <c r="E604" s="12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>
      <c r="A605" s="15"/>
      <c r="B605" s="12"/>
      <c r="C605" s="12"/>
      <c r="D605" s="12"/>
      <c r="E605" s="12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>
      <c r="A606" s="15"/>
      <c r="B606" s="12"/>
      <c r="C606" s="12"/>
      <c r="D606" s="12"/>
      <c r="E606" s="12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>
      <c r="A607" s="15"/>
      <c r="B607" s="12"/>
      <c r="C607" s="12"/>
      <c r="D607" s="12"/>
      <c r="E607" s="12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>
      <c r="A608" s="15"/>
      <c r="B608" s="12"/>
      <c r="C608" s="12"/>
      <c r="D608" s="12"/>
      <c r="E608" s="12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>
      <c r="A609" s="15"/>
      <c r="B609" s="12"/>
      <c r="C609" s="12"/>
      <c r="D609" s="12"/>
      <c r="E609" s="12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>
      <c r="A610" s="15"/>
      <c r="B610" s="12"/>
      <c r="C610" s="12"/>
      <c r="D610" s="12"/>
      <c r="E610" s="12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>
      <c r="A611" s="15"/>
      <c r="B611" s="12"/>
      <c r="C611" s="12"/>
      <c r="D611" s="12"/>
      <c r="E611" s="12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>
      <c r="A612" s="15"/>
      <c r="B612" s="12"/>
      <c r="C612" s="12"/>
      <c r="D612" s="12"/>
      <c r="E612" s="12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>
      <c r="A613" s="15"/>
      <c r="B613" s="12"/>
      <c r="C613" s="12"/>
      <c r="D613" s="12"/>
      <c r="E613" s="12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>
      <c r="A614" s="15"/>
      <c r="B614" s="12"/>
      <c r="C614" s="12"/>
      <c r="D614" s="12"/>
      <c r="E614" s="12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>
      <c r="A615" s="15"/>
      <c r="B615" s="12"/>
      <c r="C615" s="12"/>
      <c r="D615" s="12"/>
      <c r="E615" s="12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>
      <c r="A616" s="15"/>
      <c r="B616" s="12"/>
      <c r="C616" s="12"/>
      <c r="D616" s="12"/>
      <c r="E616" s="12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>
      <c r="A617" s="15"/>
      <c r="B617" s="12"/>
      <c r="C617" s="12"/>
      <c r="D617" s="12"/>
      <c r="E617" s="12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>
      <c r="A618" s="15"/>
      <c r="B618" s="12"/>
      <c r="C618" s="12"/>
      <c r="D618" s="12"/>
      <c r="E618" s="12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>
      <c r="A619" s="15"/>
      <c r="B619" s="12"/>
      <c r="C619" s="12"/>
      <c r="D619" s="12"/>
      <c r="E619" s="12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>
      <c r="A620" s="15"/>
      <c r="B620" s="12"/>
      <c r="C620" s="12"/>
      <c r="D620" s="12"/>
      <c r="E620" s="12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>
      <c r="A621" s="15"/>
      <c r="B621" s="12"/>
      <c r="C621" s="12"/>
      <c r="D621" s="12"/>
      <c r="E621" s="12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>
      <c r="A622" s="15"/>
      <c r="B622" s="12"/>
      <c r="C622" s="12"/>
      <c r="D622" s="12"/>
      <c r="E622" s="12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>
      <c r="A623" s="15"/>
      <c r="B623" s="12"/>
      <c r="C623" s="12"/>
      <c r="D623" s="12"/>
      <c r="E623" s="12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>
      <c r="A624" s="15"/>
      <c r="B624" s="12"/>
      <c r="C624" s="12"/>
      <c r="D624" s="12"/>
      <c r="E624" s="12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>
      <c r="A625" s="15"/>
      <c r="B625" s="12"/>
      <c r="C625" s="12"/>
      <c r="D625" s="12"/>
      <c r="E625" s="12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>
      <c r="A626" s="15"/>
      <c r="B626" s="12"/>
      <c r="C626" s="12"/>
      <c r="D626" s="12"/>
      <c r="E626" s="12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>
      <c r="A627" s="15"/>
      <c r="B627" s="12"/>
      <c r="C627" s="12"/>
      <c r="D627" s="12"/>
      <c r="E627" s="12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>
      <c r="A628" s="15"/>
      <c r="B628" s="12"/>
      <c r="C628" s="12"/>
      <c r="D628" s="12"/>
      <c r="E628" s="12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>
      <c r="A629" s="15"/>
      <c r="B629" s="12"/>
      <c r="C629" s="12"/>
      <c r="D629" s="12"/>
      <c r="E629" s="12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>
      <c r="A630" s="15"/>
      <c r="B630" s="12"/>
      <c r="C630" s="12"/>
      <c r="D630" s="12"/>
      <c r="E630" s="12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>
      <c r="A631" s="15"/>
      <c r="B631" s="12"/>
      <c r="C631" s="12"/>
      <c r="D631" s="12"/>
      <c r="E631" s="12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>
      <c r="A632" s="15"/>
      <c r="B632" s="12"/>
      <c r="C632" s="12"/>
      <c r="D632" s="12"/>
      <c r="E632" s="12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>
      <c r="A633" s="15"/>
      <c r="B633" s="12"/>
      <c r="C633" s="12"/>
      <c r="D633" s="12"/>
      <c r="E633" s="12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>
      <c r="A634" s="15"/>
      <c r="B634" s="12"/>
      <c r="C634" s="12"/>
      <c r="D634" s="12"/>
      <c r="E634" s="12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>
      <c r="A635" s="15"/>
      <c r="B635" s="12"/>
      <c r="C635" s="12"/>
      <c r="D635" s="12"/>
      <c r="E635" s="12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>
      <c r="A636" s="15"/>
      <c r="B636" s="12"/>
      <c r="C636" s="12"/>
      <c r="D636" s="12"/>
      <c r="E636" s="12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>
      <c r="A637" s="15"/>
      <c r="B637" s="12"/>
      <c r="C637" s="12"/>
      <c r="D637" s="12"/>
      <c r="E637" s="12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>
      <c r="A638" s="15"/>
      <c r="B638" s="12"/>
      <c r="C638" s="12"/>
      <c r="D638" s="12"/>
      <c r="E638" s="12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>
      <c r="A639" s="15"/>
      <c r="B639" s="12"/>
      <c r="C639" s="12"/>
      <c r="D639" s="12"/>
      <c r="E639" s="12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>
      <c r="A640" s="15"/>
      <c r="B640" s="12"/>
      <c r="C640" s="12"/>
      <c r="D640" s="12"/>
      <c r="E640" s="12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>
      <c r="A641" s="15"/>
      <c r="B641" s="12"/>
      <c r="C641" s="12"/>
      <c r="D641" s="12"/>
      <c r="E641" s="12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>
      <c r="A642" s="15"/>
      <c r="B642" s="12"/>
      <c r="C642" s="12"/>
      <c r="D642" s="12"/>
      <c r="E642" s="12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>
      <c r="A643" s="15"/>
      <c r="B643" s="12"/>
      <c r="C643" s="12"/>
      <c r="D643" s="12"/>
      <c r="E643" s="12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>
      <c r="A644" s="15"/>
      <c r="B644" s="12"/>
      <c r="C644" s="12"/>
      <c r="D644" s="12"/>
      <c r="E644" s="12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>
      <c r="A645" s="15"/>
      <c r="B645" s="12"/>
      <c r="C645" s="12"/>
      <c r="D645" s="12"/>
      <c r="E645" s="12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>
      <c r="A646" s="15"/>
      <c r="B646" s="12"/>
      <c r="C646" s="12"/>
      <c r="D646" s="12"/>
      <c r="E646" s="12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>
      <c r="A647" s="15"/>
      <c r="B647" s="12"/>
      <c r="C647" s="12"/>
      <c r="D647" s="12"/>
      <c r="E647" s="12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>
      <c r="A648" s="15"/>
      <c r="B648" s="12"/>
      <c r="C648" s="12"/>
      <c r="D648" s="12"/>
      <c r="E648" s="12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>
      <c r="A649" s="15"/>
      <c r="B649" s="12"/>
      <c r="C649" s="12"/>
      <c r="D649" s="12"/>
      <c r="E649" s="12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>
      <c r="A650" s="15"/>
      <c r="B650" s="12"/>
      <c r="C650" s="12"/>
      <c r="D650" s="12"/>
      <c r="E650" s="12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>
      <c r="A651" s="15"/>
      <c r="B651" s="12"/>
      <c r="C651" s="12"/>
      <c r="D651" s="12"/>
      <c r="E651" s="12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>
      <c r="A652" s="15"/>
      <c r="B652" s="12"/>
      <c r="C652" s="12"/>
      <c r="D652" s="12"/>
      <c r="E652" s="12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>
      <c r="A653" s="15"/>
      <c r="B653" s="12"/>
      <c r="C653" s="12"/>
      <c r="D653" s="12"/>
      <c r="E653" s="12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>
      <c r="A654" s="15"/>
      <c r="B654" s="12"/>
      <c r="C654" s="12"/>
      <c r="D654" s="12"/>
      <c r="E654" s="12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>
      <c r="A655" s="15"/>
      <c r="B655" s="12"/>
      <c r="C655" s="12"/>
      <c r="D655" s="12"/>
      <c r="E655" s="12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>
      <c r="A656" s="15"/>
      <c r="B656" s="12"/>
      <c r="C656" s="12"/>
      <c r="D656" s="12"/>
      <c r="E656" s="12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>
      <c r="A657" s="15"/>
      <c r="B657" s="12"/>
      <c r="C657" s="12"/>
      <c r="D657" s="12"/>
      <c r="E657" s="12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>
      <c r="A658" s="15"/>
      <c r="B658" s="12"/>
      <c r="C658" s="12"/>
      <c r="D658" s="12"/>
      <c r="E658" s="12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>
      <c r="A659" s="15"/>
      <c r="B659" s="12"/>
      <c r="C659" s="12"/>
      <c r="D659" s="12"/>
      <c r="E659" s="12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>
      <c r="A660" s="15"/>
      <c r="B660" s="12"/>
      <c r="C660" s="12"/>
      <c r="D660" s="12"/>
      <c r="E660" s="12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>
      <c r="A661" s="15"/>
      <c r="B661" s="12"/>
      <c r="C661" s="12"/>
      <c r="D661" s="12"/>
      <c r="E661" s="12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>
      <c r="A662" s="15"/>
      <c r="B662" s="12"/>
      <c r="C662" s="12"/>
      <c r="D662" s="12"/>
      <c r="E662" s="12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>
      <c r="A663" s="15"/>
      <c r="B663" s="12"/>
      <c r="C663" s="12"/>
      <c r="D663" s="12"/>
      <c r="E663" s="12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>
      <c r="A664" s="15"/>
      <c r="B664" s="12"/>
      <c r="C664" s="12"/>
      <c r="D664" s="12"/>
      <c r="E664" s="12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>
      <c r="A665" s="15"/>
      <c r="B665" s="12"/>
      <c r="C665" s="12"/>
      <c r="D665" s="12"/>
      <c r="E665" s="12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>
      <c r="A666" s="15"/>
      <c r="B666" s="12"/>
      <c r="C666" s="12"/>
      <c r="D666" s="12"/>
      <c r="E666" s="12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>
      <c r="A667" s="15"/>
      <c r="B667" s="12"/>
      <c r="C667" s="12"/>
      <c r="D667" s="12"/>
      <c r="E667" s="12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>
      <c r="A668" s="15"/>
      <c r="B668" s="12"/>
      <c r="C668" s="12"/>
      <c r="D668" s="12"/>
      <c r="E668" s="12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>
      <c r="A669" s="15"/>
      <c r="B669" s="12"/>
      <c r="C669" s="12"/>
      <c r="D669" s="12"/>
      <c r="E669" s="12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>
      <c r="A670" s="15"/>
      <c r="B670" s="12"/>
      <c r="C670" s="12"/>
      <c r="D670" s="12"/>
      <c r="E670" s="12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>
      <c r="A671" s="15"/>
      <c r="B671" s="12"/>
      <c r="C671" s="12"/>
      <c r="D671" s="12"/>
      <c r="E671" s="12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>
      <c r="A672" s="15"/>
      <c r="B672" s="12"/>
      <c r="C672" s="12"/>
      <c r="D672" s="12"/>
      <c r="E672" s="12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>
      <c r="A673" s="15"/>
      <c r="B673" s="12"/>
      <c r="C673" s="12"/>
      <c r="D673" s="12"/>
      <c r="E673" s="12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>
      <c r="A674" s="15"/>
      <c r="B674" s="12"/>
      <c r="C674" s="12"/>
      <c r="D674" s="12"/>
      <c r="E674" s="12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>
      <c r="A675" s="15"/>
      <c r="B675" s="12"/>
      <c r="C675" s="12"/>
      <c r="D675" s="12"/>
      <c r="E675" s="12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>
      <c r="A676" s="15"/>
      <c r="B676" s="12"/>
      <c r="C676" s="12"/>
      <c r="D676" s="12"/>
      <c r="E676" s="12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>
      <c r="A677" s="15"/>
      <c r="B677" s="12"/>
      <c r="C677" s="12"/>
      <c r="D677" s="12"/>
      <c r="E677" s="12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>
      <c r="A678" s="15"/>
      <c r="B678" s="12"/>
      <c r="C678" s="12"/>
      <c r="D678" s="12"/>
      <c r="E678" s="12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>
      <c r="A679" s="15"/>
      <c r="B679" s="12"/>
      <c r="C679" s="12"/>
      <c r="D679" s="12"/>
      <c r="E679" s="12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>
      <c r="A680" s="15"/>
      <c r="B680" s="12"/>
      <c r="C680" s="12"/>
      <c r="D680" s="12"/>
      <c r="E680" s="12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>
      <c r="A681" s="15"/>
      <c r="B681" s="12"/>
      <c r="C681" s="12"/>
      <c r="D681" s="12"/>
      <c r="E681" s="12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>
      <c r="A682" s="15"/>
      <c r="B682" s="12"/>
      <c r="C682" s="12"/>
      <c r="D682" s="12"/>
      <c r="E682" s="12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>
      <c r="A683" s="15"/>
      <c r="B683" s="12"/>
      <c r="C683" s="12"/>
      <c r="D683" s="12"/>
      <c r="E683" s="12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>
      <c r="A684" s="15"/>
      <c r="B684" s="12"/>
      <c r="C684" s="12"/>
      <c r="D684" s="12"/>
      <c r="E684" s="12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>
      <c r="A685" s="15"/>
      <c r="B685" s="12"/>
      <c r="C685" s="12"/>
      <c r="D685" s="12"/>
      <c r="E685" s="12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>
      <c r="A686" s="15"/>
      <c r="B686" s="12"/>
      <c r="C686" s="12"/>
      <c r="D686" s="12"/>
      <c r="E686" s="12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>
      <c r="A687" s="15"/>
      <c r="B687" s="12"/>
      <c r="C687" s="12"/>
      <c r="D687" s="12"/>
      <c r="E687" s="12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>
      <c r="A688" s="15"/>
      <c r="B688" s="12"/>
      <c r="C688" s="12"/>
      <c r="D688" s="12"/>
      <c r="E688" s="12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>
      <c r="A689" s="15"/>
      <c r="B689" s="12"/>
      <c r="C689" s="12"/>
      <c r="D689" s="12"/>
      <c r="E689" s="12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>
      <c r="A690" s="15"/>
      <c r="B690" s="12"/>
      <c r="C690" s="12"/>
      <c r="D690" s="12"/>
      <c r="E690" s="12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>
      <c r="A691" s="15"/>
      <c r="B691" s="12"/>
      <c r="C691" s="12"/>
      <c r="D691" s="12"/>
      <c r="E691" s="12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>
      <c r="A692" s="15"/>
      <c r="B692" s="12"/>
      <c r="C692" s="12"/>
      <c r="D692" s="12"/>
      <c r="E692" s="12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>
      <c r="A693" s="15"/>
      <c r="B693" s="12"/>
      <c r="C693" s="12"/>
      <c r="D693" s="12"/>
      <c r="E693" s="12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>
      <c r="A694" s="15"/>
      <c r="B694" s="12"/>
      <c r="C694" s="12"/>
      <c r="D694" s="12"/>
      <c r="E694" s="12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>
      <c r="A695" s="15"/>
      <c r="B695" s="12"/>
      <c r="C695" s="12"/>
      <c r="D695" s="12"/>
      <c r="E695" s="12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>
      <c r="A696" s="15"/>
      <c r="B696" s="12"/>
      <c r="C696" s="12"/>
      <c r="D696" s="12"/>
      <c r="E696" s="12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>
      <c r="A697" s="15"/>
      <c r="B697" s="12"/>
      <c r="C697" s="12"/>
      <c r="D697" s="12"/>
      <c r="E697" s="12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>
      <c r="A698" s="15"/>
      <c r="B698" s="12"/>
      <c r="C698" s="12"/>
      <c r="D698" s="12"/>
      <c r="E698" s="12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>
      <c r="A699" s="15"/>
      <c r="B699" s="12"/>
      <c r="C699" s="12"/>
      <c r="D699" s="12"/>
      <c r="E699" s="12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>
      <c r="A700" s="15"/>
      <c r="B700" s="12"/>
      <c r="C700" s="12"/>
      <c r="D700" s="12"/>
      <c r="E700" s="12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>
      <c r="A701" s="15"/>
      <c r="B701" s="12"/>
      <c r="C701" s="12"/>
      <c r="D701" s="12"/>
      <c r="E701" s="12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>
      <c r="A702" s="15"/>
      <c r="B702" s="12"/>
      <c r="C702" s="12"/>
      <c r="D702" s="12"/>
      <c r="E702" s="12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>
      <c r="A703" s="15"/>
      <c r="B703" s="12"/>
      <c r="C703" s="12"/>
      <c r="D703" s="12"/>
      <c r="E703" s="12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>
      <c r="A704" s="15"/>
      <c r="B704" s="12"/>
      <c r="C704" s="12"/>
      <c r="D704" s="12"/>
      <c r="E704" s="12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>
      <c r="A705" s="15"/>
      <c r="B705" s="12"/>
      <c r="C705" s="12"/>
      <c r="D705" s="12"/>
      <c r="E705" s="12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>
      <c r="A706" s="15"/>
      <c r="B706" s="12"/>
      <c r="C706" s="12"/>
      <c r="D706" s="12"/>
      <c r="E706" s="12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>
      <c r="A707" s="15"/>
      <c r="B707" s="12"/>
      <c r="C707" s="12"/>
      <c r="D707" s="12"/>
      <c r="E707" s="12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>
      <c r="A708" s="15"/>
      <c r="B708" s="12"/>
      <c r="C708" s="12"/>
      <c r="D708" s="12"/>
      <c r="E708" s="12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>
      <c r="A709" s="15"/>
      <c r="B709" s="12"/>
      <c r="C709" s="12"/>
      <c r="D709" s="12"/>
      <c r="E709" s="12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>
      <c r="A710" s="15"/>
      <c r="B710" s="12"/>
      <c r="C710" s="12"/>
      <c r="D710" s="12"/>
      <c r="E710" s="12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>
      <c r="A711" s="15"/>
      <c r="B711" s="12"/>
      <c r="C711" s="12"/>
      <c r="D711" s="12"/>
      <c r="E711" s="12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>
      <c r="A712" s="15"/>
      <c r="B712" s="12"/>
      <c r="C712" s="12"/>
      <c r="D712" s="12"/>
      <c r="E712" s="12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>
      <c r="A713" s="15"/>
      <c r="B713" s="12"/>
      <c r="C713" s="12"/>
      <c r="D713" s="12"/>
      <c r="E713" s="12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>
      <c r="A714" s="15"/>
      <c r="B714" s="12"/>
      <c r="C714" s="12"/>
      <c r="D714" s="12"/>
      <c r="E714" s="12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>
      <c r="A715" s="15"/>
      <c r="B715" s="12"/>
      <c r="C715" s="12"/>
      <c r="D715" s="12"/>
      <c r="E715" s="12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>
      <c r="A716" s="15"/>
      <c r="B716" s="12"/>
      <c r="C716" s="12"/>
      <c r="D716" s="12"/>
      <c r="E716" s="12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>
      <c r="A717" s="15"/>
      <c r="B717" s="12"/>
      <c r="C717" s="12"/>
      <c r="D717" s="12"/>
      <c r="E717" s="12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>
      <c r="A718" s="15"/>
      <c r="B718" s="12"/>
      <c r="C718" s="12"/>
      <c r="D718" s="12"/>
      <c r="E718" s="12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>
      <c r="A719" s="15"/>
      <c r="B719" s="12"/>
      <c r="C719" s="12"/>
      <c r="D719" s="12"/>
      <c r="E719" s="12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>
      <c r="A720" s="15"/>
      <c r="B720" s="12"/>
      <c r="C720" s="12"/>
      <c r="D720" s="12"/>
      <c r="E720" s="12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>
      <c r="A721" s="15"/>
      <c r="B721" s="12"/>
      <c r="C721" s="12"/>
      <c r="D721" s="12"/>
      <c r="E721" s="12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>
      <c r="A722" s="15"/>
      <c r="B722" s="12"/>
      <c r="C722" s="12"/>
      <c r="D722" s="12"/>
      <c r="E722" s="12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>
      <c r="A723" s="15"/>
      <c r="B723" s="12"/>
      <c r="C723" s="12"/>
      <c r="D723" s="12"/>
      <c r="E723" s="12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>
      <c r="A724" s="15"/>
      <c r="B724" s="12"/>
      <c r="C724" s="12"/>
      <c r="D724" s="12"/>
      <c r="E724" s="12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>
      <c r="A725" s="15"/>
      <c r="B725" s="12"/>
      <c r="C725" s="12"/>
      <c r="D725" s="12"/>
      <c r="E725" s="12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>
      <c r="A726" s="15"/>
      <c r="B726" s="12"/>
      <c r="C726" s="12"/>
      <c r="D726" s="12"/>
      <c r="E726" s="12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>
      <c r="A727" s="15"/>
      <c r="B727" s="12"/>
      <c r="C727" s="12"/>
      <c r="D727" s="12"/>
      <c r="E727" s="12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>
      <c r="A728" s="15"/>
      <c r="B728" s="12"/>
      <c r="C728" s="12"/>
      <c r="D728" s="12"/>
      <c r="E728" s="12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>
      <c r="A729" s="15"/>
      <c r="B729" s="12"/>
      <c r="C729" s="12"/>
      <c r="D729" s="12"/>
      <c r="E729" s="12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>
      <c r="A730" s="15"/>
      <c r="B730" s="12"/>
      <c r="C730" s="12"/>
      <c r="D730" s="12"/>
      <c r="E730" s="12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>
      <c r="A731" s="15"/>
      <c r="B731" s="12"/>
      <c r="C731" s="12"/>
      <c r="D731" s="12"/>
      <c r="E731" s="12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>
      <c r="A732" s="15"/>
      <c r="B732" s="12"/>
      <c r="C732" s="12"/>
      <c r="D732" s="12"/>
      <c r="E732" s="12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>
      <c r="A733" s="15"/>
      <c r="B733" s="12"/>
      <c r="C733" s="12"/>
      <c r="D733" s="12"/>
      <c r="E733" s="12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>
      <c r="A734" s="15"/>
      <c r="B734" s="12"/>
      <c r="C734" s="12"/>
      <c r="D734" s="12"/>
      <c r="E734" s="12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>
      <c r="A735" s="15"/>
      <c r="B735" s="12"/>
      <c r="C735" s="12"/>
      <c r="D735" s="12"/>
      <c r="E735" s="12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>
      <c r="A736" s="15"/>
      <c r="B736" s="12"/>
      <c r="C736" s="12"/>
      <c r="D736" s="12"/>
      <c r="E736" s="12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>
      <c r="A737" s="15"/>
      <c r="B737" s="12"/>
      <c r="C737" s="12"/>
      <c r="D737" s="12"/>
      <c r="E737" s="12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>
      <c r="A738" s="15"/>
      <c r="B738" s="12"/>
      <c r="C738" s="12"/>
      <c r="D738" s="12"/>
      <c r="E738" s="12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>
      <c r="A739" s="15"/>
      <c r="B739" s="12"/>
      <c r="C739" s="12"/>
      <c r="D739" s="12"/>
      <c r="E739" s="12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>
      <c r="A740" s="15"/>
      <c r="B740" s="12"/>
      <c r="C740" s="12"/>
      <c r="D740" s="12"/>
      <c r="E740" s="12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>
      <c r="A741" s="15"/>
      <c r="B741" s="12"/>
      <c r="C741" s="12"/>
      <c r="D741" s="12"/>
      <c r="E741" s="12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>
      <c r="A742" s="15"/>
      <c r="B742" s="12"/>
      <c r="C742" s="12"/>
      <c r="D742" s="12"/>
      <c r="E742" s="12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>
      <c r="A743" s="15"/>
      <c r="B743" s="12"/>
      <c r="C743" s="12"/>
      <c r="D743" s="12"/>
      <c r="E743" s="12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>
      <c r="A744" s="15"/>
      <c r="B744" s="12"/>
      <c r="C744" s="12"/>
      <c r="D744" s="12"/>
      <c r="E744" s="12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>
      <c r="A745" s="15"/>
      <c r="B745" s="12"/>
      <c r="C745" s="12"/>
      <c r="D745" s="12"/>
      <c r="E745" s="12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>
      <c r="A746" s="15"/>
      <c r="B746" s="12"/>
      <c r="C746" s="12"/>
      <c r="D746" s="12"/>
      <c r="E746" s="12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>
      <c r="A747" s="15"/>
      <c r="B747" s="12"/>
      <c r="C747" s="12"/>
      <c r="D747" s="12"/>
      <c r="E747" s="12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>
      <c r="A748" s="15"/>
      <c r="B748" s="12"/>
      <c r="C748" s="12"/>
      <c r="D748" s="12"/>
      <c r="E748" s="12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>
      <c r="A749" s="15"/>
      <c r="B749" s="12"/>
      <c r="C749" s="12"/>
      <c r="D749" s="12"/>
      <c r="E749" s="12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>
      <c r="A750" s="15"/>
      <c r="B750" s="12"/>
      <c r="C750" s="12"/>
      <c r="D750" s="12"/>
      <c r="E750" s="12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>
      <c r="A751" s="15"/>
      <c r="B751" s="12"/>
      <c r="C751" s="12"/>
      <c r="D751" s="12"/>
      <c r="E751" s="12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>
      <c r="A752" s="15"/>
      <c r="B752" s="12"/>
      <c r="C752" s="12"/>
      <c r="D752" s="12"/>
      <c r="E752" s="12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>
      <c r="A753" s="15"/>
      <c r="B753" s="12"/>
      <c r="C753" s="12"/>
      <c r="D753" s="12"/>
      <c r="E753" s="12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>
      <c r="A754" s="15"/>
      <c r="B754" s="12"/>
      <c r="C754" s="12"/>
      <c r="D754" s="12"/>
      <c r="E754" s="12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>
      <c r="A755" s="15"/>
      <c r="B755" s="12"/>
      <c r="C755" s="12"/>
      <c r="D755" s="12"/>
      <c r="E755" s="12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>
      <c r="A756" s="15"/>
      <c r="B756" s="12"/>
      <c r="C756" s="12"/>
      <c r="D756" s="12"/>
      <c r="E756" s="12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>
      <c r="A757" s="15"/>
      <c r="B757" s="12"/>
      <c r="C757" s="12"/>
      <c r="D757" s="12"/>
      <c r="E757" s="12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>
      <c r="A758" s="15"/>
      <c r="B758" s="12"/>
      <c r="C758" s="12"/>
      <c r="D758" s="12"/>
      <c r="E758" s="12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>
      <c r="A759" s="15"/>
      <c r="B759" s="12"/>
      <c r="C759" s="12"/>
      <c r="D759" s="12"/>
      <c r="E759" s="12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>
      <c r="A760" s="15"/>
      <c r="B760" s="12"/>
      <c r="C760" s="12"/>
      <c r="D760" s="12"/>
      <c r="E760" s="12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>
      <c r="A761" s="15"/>
      <c r="B761" s="12"/>
      <c r="C761" s="12"/>
      <c r="D761" s="12"/>
      <c r="E761" s="12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>
      <c r="A762" s="15"/>
      <c r="B762" s="12"/>
      <c r="C762" s="12"/>
      <c r="D762" s="12"/>
      <c r="E762" s="12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>
      <c r="A763" s="15"/>
      <c r="B763" s="12"/>
      <c r="C763" s="12"/>
      <c r="D763" s="12"/>
      <c r="E763" s="12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>
      <c r="A764" s="15"/>
      <c r="B764" s="12"/>
      <c r="C764" s="12"/>
      <c r="D764" s="12"/>
      <c r="E764" s="12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>
      <c r="A765" s="15"/>
      <c r="B765" s="12"/>
      <c r="C765" s="12"/>
      <c r="D765" s="12"/>
      <c r="E765" s="12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>
      <c r="A766" s="15"/>
      <c r="B766" s="12"/>
      <c r="C766" s="12"/>
      <c r="D766" s="12"/>
      <c r="E766" s="12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>
      <c r="A767" s="15"/>
      <c r="B767" s="12"/>
      <c r="C767" s="12"/>
      <c r="D767" s="12"/>
      <c r="E767" s="12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>
      <c r="A768" s="15"/>
      <c r="B768" s="12"/>
      <c r="C768" s="12"/>
      <c r="D768" s="12"/>
      <c r="E768" s="12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>
      <c r="A769" s="15"/>
      <c r="B769" s="12"/>
      <c r="C769" s="12"/>
      <c r="D769" s="12"/>
      <c r="E769" s="12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>
      <c r="A770" s="15"/>
      <c r="B770" s="12"/>
      <c r="C770" s="12"/>
      <c r="D770" s="12"/>
      <c r="E770" s="12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>
      <c r="A771" s="15"/>
      <c r="B771" s="12"/>
      <c r="C771" s="12"/>
      <c r="D771" s="12"/>
      <c r="E771" s="12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>
      <c r="A772" s="15"/>
      <c r="B772" s="12"/>
      <c r="C772" s="12"/>
      <c r="D772" s="12"/>
      <c r="E772" s="12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>
      <c r="A773" s="15"/>
      <c r="B773" s="12"/>
      <c r="C773" s="12"/>
      <c r="D773" s="12"/>
      <c r="E773" s="12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>
      <c r="A774" s="15"/>
      <c r="B774" s="12"/>
      <c r="C774" s="12"/>
      <c r="D774" s="12"/>
      <c r="E774" s="12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>
      <c r="A775" s="15"/>
      <c r="B775" s="12"/>
      <c r="C775" s="12"/>
      <c r="D775" s="12"/>
      <c r="E775" s="12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>
      <c r="A776" s="15"/>
      <c r="B776" s="12"/>
      <c r="C776" s="12"/>
      <c r="D776" s="12"/>
      <c r="E776" s="12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>
      <c r="A777" s="15"/>
      <c r="B777" s="12"/>
      <c r="C777" s="12"/>
      <c r="D777" s="12"/>
      <c r="E777" s="12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>
      <c r="A778" s="15"/>
      <c r="B778" s="12"/>
      <c r="C778" s="12"/>
      <c r="D778" s="12"/>
      <c r="E778" s="12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>
      <c r="A779" s="15"/>
      <c r="B779" s="12"/>
      <c r="C779" s="12"/>
      <c r="D779" s="12"/>
      <c r="E779" s="12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>
      <c r="A780" s="15"/>
      <c r="B780" s="12"/>
      <c r="C780" s="12"/>
      <c r="D780" s="12"/>
      <c r="E780" s="12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>
      <c r="A781" s="15"/>
      <c r="B781" s="12"/>
      <c r="C781" s="12"/>
      <c r="D781" s="12"/>
      <c r="E781" s="12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>
      <c r="A782" s="15"/>
      <c r="B782" s="12"/>
      <c r="C782" s="12"/>
      <c r="D782" s="12"/>
      <c r="E782" s="12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>
      <c r="A783" s="15"/>
      <c r="B783" s="12"/>
      <c r="C783" s="12"/>
      <c r="D783" s="12"/>
      <c r="E783" s="12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>
      <c r="A784" s="15"/>
      <c r="B784" s="12"/>
      <c r="C784" s="12"/>
      <c r="D784" s="12"/>
      <c r="E784" s="12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>
      <c r="A785" s="15"/>
      <c r="B785" s="12"/>
      <c r="C785" s="12"/>
      <c r="D785" s="12"/>
      <c r="E785" s="12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>
      <c r="A786" s="15"/>
      <c r="B786" s="12"/>
      <c r="C786" s="12"/>
      <c r="D786" s="12"/>
      <c r="E786" s="12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>
      <c r="A787" s="15"/>
      <c r="B787" s="12"/>
      <c r="C787" s="12"/>
      <c r="D787" s="12"/>
      <c r="E787" s="12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>
      <c r="A788" s="15"/>
      <c r="B788" s="12"/>
      <c r="C788" s="12"/>
      <c r="D788" s="12"/>
      <c r="E788" s="12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>
      <c r="A789" s="15"/>
      <c r="B789" s="12"/>
      <c r="C789" s="12"/>
      <c r="D789" s="12"/>
      <c r="E789" s="12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>
      <c r="A790" s="15"/>
      <c r="B790" s="12"/>
      <c r="C790" s="12"/>
      <c r="D790" s="12"/>
      <c r="E790" s="12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>
      <c r="A791" s="15"/>
      <c r="B791" s="12"/>
      <c r="C791" s="12"/>
      <c r="D791" s="12"/>
      <c r="E791" s="12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>
      <c r="A792" s="15"/>
      <c r="B792" s="12"/>
      <c r="C792" s="12"/>
      <c r="D792" s="12"/>
      <c r="E792" s="12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>
      <c r="A793" s="15"/>
      <c r="B793" s="12"/>
      <c r="C793" s="12"/>
      <c r="D793" s="12"/>
      <c r="E793" s="12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>
      <c r="A794" s="15"/>
      <c r="B794" s="12"/>
      <c r="C794" s="12"/>
      <c r="D794" s="12"/>
      <c r="E794" s="12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>
      <c r="A795" s="15"/>
      <c r="B795" s="12"/>
      <c r="C795" s="12"/>
      <c r="D795" s="12"/>
      <c r="E795" s="12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>
      <c r="A796" s="15"/>
      <c r="B796" s="12"/>
      <c r="C796" s="12"/>
      <c r="D796" s="12"/>
      <c r="E796" s="12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>
      <c r="A797" s="15"/>
      <c r="B797" s="12"/>
      <c r="C797" s="12"/>
      <c r="D797" s="12"/>
      <c r="E797" s="12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>
      <c r="A798" s="15"/>
      <c r="B798" s="12"/>
      <c r="C798" s="12"/>
      <c r="D798" s="12"/>
      <c r="E798" s="12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>
      <c r="A799" s="15"/>
      <c r="B799" s="12"/>
      <c r="C799" s="12"/>
      <c r="D799" s="12"/>
      <c r="E799" s="12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>
      <c r="A800" s="15"/>
      <c r="B800" s="12"/>
      <c r="C800" s="12"/>
      <c r="D800" s="12"/>
      <c r="E800" s="12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>
      <c r="A801" s="15"/>
      <c r="B801" s="12"/>
      <c r="C801" s="12"/>
      <c r="D801" s="12"/>
      <c r="E801" s="12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>
      <c r="A802" s="15"/>
      <c r="B802" s="12"/>
      <c r="C802" s="12"/>
      <c r="D802" s="12"/>
      <c r="E802" s="12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>
      <c r="A803" s="15"/>
      <c r="B803" s="12"/>
      <c r="C803" s="12"/>
      <c r="D803" s="12"/>
      <c r="E803" s="12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>
      <c r="A804" s="15"/>
      <c r="B804" s="12"/>
      <c r="C804" s="12"/>
      <c r="D804" s="12"/>
      <c r="E804" s="12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>
      <c r="A805" s="15"/>
      <c r="B805" s="12"/>
      <c r="C805" s="12"/>
      <c r="D805" s="12"/>
      <c r="E805" s="12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>
      <c r="A806" s="15"/>
      <c r="B806" s="12"/>
      <c r="C806" s="12"/>
      <c r="D806" s="12"/>
      <c r="E806" s="12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>
      <c r="A807" s="15"/>
      <c r="B807" s="12"/>
      <c r="C807" s="12"/>
      <c r="D807" s="12"/>
      <c r="E807" s="12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>
      <c r="A808" s="15"/>
      <c r="B808" s="12"/>
      <c r="C808" s="12"/>
      <c r="D808" s="12"/>
      <c r="E808" s="12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>
      <c r="A809" s="15"/>
      <c r="B809" s="12"/>
      <c r="C809" s="12"/>
      <c r="D809" s="12"/>
      <c r="E809" s="12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>
      <c r="A810" s="15"/>
      <c r="B810" s="12"/>
      <c r="C810" s="12"/>
      <c r="D810" s="12"/>
      <c r="E810" s="12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>
      <c r="A811" s="15"/>
      <c r="B811" s="12"/>
      <c r="C811" s="12"/>
      <c r="D811" s="12"/>
      <c r="E811" s="12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>
      <c r="A812" s="15"/>
      <c r="B812" s="12"/>
      <c r="C812" s="12"/>
      <c r="D812" s="12"/>
      <c r="E812" s="12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>
      <c r="A813" s="15"/>
      <c r="B813" s="12"/>
      <c r="C813" s="12"/>
      <c r="D813" s="12"/>
      <c r="E813" s="12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>
      <c r="A814" s="15"/>
      <c r="B814" s="12"/>
      <c r="C814" s="12"/>
      <c r="D814" s="12"/>
      <c r="E814" s="12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>
      <c r="A815" s="15"/>
      <c r="B815" s="12"/>
      <c r="C815" s="12"/>
      <c r="D815" s="12"/>
      <c r="E815" s="12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>
      <c r="A816" s="15"/>
      <c r="B816" s="12"/>
      <c r="C816" s="12"/>
      <c r="D816" s="12"/>
      <c r="E816" s="12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>
      <c r="A817" s="15"/>
      <c r="B817" s="12"/>
      <c r="C817" s="12"/>
      <c r="D817" s="12"/>
      <c r="E817" s="12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>
      <c r="A818" s="15"/>
      <c r="B818" s="12"/>
      <c r="C818" s="12"/>
      <c r="D818" s="12"/>
      <c r="E818" s="12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>
      <c r="A819" s="15"/>
      <c r="B819" s="12"/>
      <c r="C819" s="12"/>
      <c r="D819" s="12"/>
      <c r="E819" s="12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>
      <c r="A820" s="15"/>
      <c r="B820" s="12"/>
      <c r="C820" s="12"/>
      <c r="D820" s="12"/>
      <c r="E820" s="12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>
      <c r="A821" s="15"/>
      <c r="B821" s="12"/>
      <c r="C821" s="12"/>
      <c r="D821" s="12"/>
      <c r="E821" s="12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>
      <c r="A822" s="15"/>
      <c r="B822" s="12"/>
      <c r="C822" s="12"/>
      <c r="D822" s="12"/>
      <c r="E822" s="12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>
      <c r="A823" s="15"/>
      <c r="B823" s="12"/>
      <c r="C823" s="12"/>
      <c r="D823" s="12"/>
      <c r="E823" s="12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>
      <c r="A824" s="15"/>
      <c r="B824" s="12"/>
      <c r="C824" s="12"/>
      <c r="D824" s="12"/>
      <c r="E824" s="12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>
      <c r="A825" s="15"/>
      <c r="B825" s="12"/>
      <c r="C825" s="12"/>
      <c r="D825" s="12"/>
      <c r="E825" s="12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>
      <c r="A826" s="15"/>
      <c r="B826" s="12"/>
      <c r="C826" s="12"/>
      <c r="D826" s="12"/>
      <c r="E826" s="12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>
      <c r="A827" s="15"/>
      <c r="B827" s="12"/>
      <c r="C827" s="12"/>
      <c r="D827" s="12"/>
      <c r="E827" s="12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>
      <c r="A828" s="15"/>
      <c r="B828" s="12"/>
      <c r="C828" s="12"/>
      <c r="D828" s="12"/>
      <c r="E828" s="12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>
      <c r="A829" s="15"/>
      <c r="B829" s="12"/>
      <c r="C829" s="12"/>
      <c r="D829" s="12"/>
      <c r="E829" s="12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>
      <c r="A830" s="15"/>
      <c r="B830" s="12"/>
      <c r="C830" s="12"/>
      <c r="D830" s="12"/>
      <c r="E830" s="12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>
      <c r="A831" s="15"/>
      <c r="B831" s="12"/>
      <c r="C831" s="12"/>
      <c r="D831" s="12"/>
      <c r="E831" s="12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>
      <c r="A832" s="15"/>
      <c r="B832" s="12"/>
      <c r="C832" s="12"/>
      <c r="D832" s="12"/>
      <c r="E832" s="12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>
      <c r="A833" s="15"/>
      <c r="B833" s="12"/>
      <c r="C833" s="12"/>
      <c r="D833" s="12"/>
      <c r="E833" s="12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>
      <c r="A834" s="15"/>
      <c r="B834" s="12"/>
      <c r="C834" s="12"/>
      <c r="D834" s="12"/>
      <c r="E834" s="12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>
      <c r="A835" s="15"/>
      <c r="B835" s="12"/>
      <c r="C835" s="12"/>
      <c r="D835" s="12"/>
      <c r="E835" s="12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>
      <c r="A836" s="15"/>
      <c r="B836" s="12"/>
      <c r="C836" s="12"/>
      <c r="D836" s="12"/>
      <c r="E836" s="12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>
      <c r="A837" s="15"/>
      <c r="B837" s="12"/>
      <c r="C837" s="12"/>
      <c r="D837" s="12"/>
      <c r="E837" s="12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>
      <c r="A838" s="15"/>
      <c r="B838" s="12"/>
      <c r="C838" s="12"/>
      <c r="D838" s="12"/>
      <c r="E838" s="12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>
      <c r="A839" s="15"/>
      <c r="B839" s="12"/>
      <c r="C839" s="12"/>
      <c r="D839" s="12"/>
      <c r="E839" s="12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>
      <c r="A840" s="15"/>
      <c r="B840" s="12"/>
      <c r="C840" s="12"/>
      <c r="D840" s="12"/>
      <c r="E840" s="12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>
      <c r="A841" s="15"/>
      <c r="B841" s="12"/>
      <c r="C841" s="12"/>
      <c r="D841" s="12"/>
      <c r="E841" s="12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>
      <c r="A842" s="15"/>
      <c r="B842" s="12"/>
      <c r="C842" s="12"/>
      <c r="D842" s="12"/>
      <c r="E842" s="12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>
      <c r="A843" s="15"/>
      <c r="B843" s="12"/>
      <c r="C843" s="12"/>
      <c r="D843" s="12"/>
      <c r="E843" s="12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>
      <c r="A844" s="15"/>
      <c r="B844" s="12"/>
      <c r="C844" s="12"/>
      <c r="D844" s="12"/>
      <c r="E844" s="12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>
      <c r="A845" s="15"/>
      <c r="B845" s="12"/>
      <c r="C845" s="12"/>
      <c r="D845" s="12"/>
      <c r="E845" s="12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>
      <c r="A846" s="15"/>
      <c r="B846" s="12"/>
      <c r="C846" s="12"/>
      <c r="D846" s="12"/>
      <c r="E846" s="12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>
      <c r="A847" s="15"/>
      <c r="B847" s="12"/>
      <c r="C847" s="12"/>
      <c r="D847" s="12"/>
      <c r="E847" s="12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>
      <c r="A848" s="15"/>
      <c r="B848" s="12"/>
      <c r="C848" s="12"/>
      <c r="D848" s="12"/>
      <c r="E848" s="12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>
      <c r="A849" s="15"/>
      <c r="B849" s="12"/>
      <c r="C849" s="12"/>
      <c r="D849" s="12"/>
      <c r="E849" s="12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>
      <c r="A850" s="15"/>
      <c r="B850" s="12"/>
      <c r="C850" s="12"/>
      <c r="D850" s="12"/>
      <c r="E850" s="12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>
      <c r="A851" s="15"/>
      <c r="B851" s="12"/>
      <c r="C851" s="12"/>
      <c r="D851" s="12"/>
      <c r="E851" s="12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>
      <c r="A852" s="15"/>
      <c r="B852" s="12"/>
      <c r="C852" s="12"/>
      <c r="D852" s="12"/>
      <c r="E852" s="12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>
      <c r="A853" s="15"/>
      <c r="B853" s="12"/>
      <c r="C853" s="12"/>
      <c r="D853" s="12"/>
      <c r="E853" s="12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>
      <c r="A854" s="15"/>
      <c r="B854" s="12"/>
      <c r="C854" s="12"/>
      <c r="D854" s="12"/>
      <c r="E854" s="12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>
      <c r="A855" s="15"/>
      <c r="B855" s="12"/>
      <c r="C855" s="12"/>
      <c r="D855" s="12"/>
      <c r="E855" s="12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>
      <c r="A856" s="15"/>
      <c r="B856" s="12"/>
      <c r="C856" s="12"/>
      <c r="D856" s="12"/>
      <c r="E856" s="12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>
      <c r="A857" s="15"/>
      <c r="B857" s="12"/>
      <c r="C857" s="12"/>
      <c r="D857" s="12"/>
      <c r="E857" s="12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>
      <c r="A858" s="15"/>
      <c r="B858" s="12"/>
      <c r="C858" s="12"/>
      <c r="D858" s="12"/>
      <c r="E858" s="12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>
      <c r="A859" s="15"/>
      <c r="B859" s="12"/>
      <c r="C859" s="12"/>
      <c r="D859" s="12"/>
      <c r="E859" s="12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>
      <c r="A860" s="15"/>
      <c r="B860" s="12"/>
      <c r="C860" s="12"/>
      <c r="D860" s="12"/>
      <c r="E860" s="12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>
      <c r="A861" s="15"/>
      <c r="B861" s="12"/>
      <c r="C861" s="12"/>
      <c r="D861" s="12"/>
      <c r="E861" s="12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>
      <c r="A862" s="15"/>
      <c r="B862" s="12"/>
      <c r="C862" s="12"/>
      <c r="D862" s="12"/>
      <c r="E862" s="12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>
      <c r="A863" s="15"/>
      <c r="B863" s="12"/>
      <c r="C863" s="12"/>
      <c r="D863" s="12"/>
      <c r="E863" s="12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>
      <c r="A864" s="15"/>
      <c r="B864" s="12"/>
      <c r="C864" s="12"/>
      <c r="D864" s="12"/>
      <c r="E864" s="12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>
      <c r="A865" s="15"/>
      <c r="B865" s="12"/>
      <c r="C865" s="12"/>
      <c r="D865" s="12"/>
      <c r="E865" s="12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>
      <c r="A866" s="15"/>
      <c r="B866" s="12"/>
      <c r="C866" s="12"/>
      <c r="D866" s="12"/>
      <c r="E866" s="12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>
      <c r="A867" s="15"/>
      <c r="B867" s="12"/>
      <c r="C867" s="12"/>
      <c r="D867" s="12"/>
      <c r="E867" s="12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>
      <c r="A868" s="15"/>
      <c r="B868" s="12"/>
      <c r="C868" s="12"/>
      <c r="D868" s="12"/>
      <c r="E868" s="12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>
      <c r="A869" s="15"/>
      <c r="B869" s="12"/>
      <c r="C869" s="12"/>
      <c r="D869" s="12"/>
      <c r="E869" s="12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>
      <c r="A870" s="15"/>
      <c r="B870" s="12"/>
      <c r="C870" s="12"/>
      <c r="D870" s="12"/>
      <c r="E870" s="12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>
      <c r="A871" s="15"/>
      <c r="B871" s="12"/>
      <c r="C871" s="12"/>
      <c r="D871" s="12"/>
      <c r="E871" s="12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>
      <c r="A872" s="15"/>
      <c r="B872" s="12"/>
      <c r="C872" s="12"/>
      <c r="D872" s="12"/>
      <c r="E872" s="12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>
      <c r="A873" s="15"/>
      <c r="B873" s="12"/>
      <c r="C873" s="12"/>
      <c r="D873" s="12"/>
      <c r="E873" s="12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>
      <c r="A874" s="15"/>
      <c r="B874" s="12"/>
      <c r="C874" s="12"/>
      <c r="D874" s="12"/>
      <c r="E874" s="12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>
      <c r="A875" s="15"/>
      <c r="B875" s="12"/>
      <c r="C875" s="12"/>
      <c r="D875" s="12"/>
      <c r="E875" s="12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>
      <c r="A876" s="15"/>
      <c r="B876" s="12"/>
      <c r="C876" s="12"/>
      <c r="D876" s="12"/>
      <c r="E876" s="12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>
      <c r="A877" s="15"/>
      <c r="B877" s="12"/>
      <c r="C877" s="12"/>
      <c r="D877" s="12"/>
      <c r="E877" s="12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>
      <c r="A878" s="15"/>
      <c r="B878" s="12"/>
      <c r="C878" s="12"/>
      <c r="D878" s="12"/>
      <c r="E878" s="12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>
      <c r="A879" s="15"/>
      <c r="B879" s="12"/>
      <c r="C879" s="12"/>
      <c r="D879" s="12"/>
      <c r="E879" s="12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>
      <c r="A880" s="15"/>
      <c r="B880" s="12"/>
      <c r="C880" s="12"/>
      <c r="D880" s="12"/>
      <c r="E880" s="12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>
      <c r="A881" s="15"/>
      <c r="B881" s="12"/>
      <c r="C881" s="12"/>
      <c r="D881" s="12"/>
      <c r="E881" s="12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>
      <c r="A882" s="15"/>
      <c r="B882" s="12"/>
      <c r="C882" s="12"/>
      <c r="D882" s="12"/>
      <c r="E882" s="12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>
      <c r="A883" s="15"/>
      <c r="B883" s="12"/>
      <c r="C883" s="12"/>
      <c r="D883" s="12"/>
      <c r="E883" s="12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>
      <c r="A884" s="15"/>
      <c r="B884" s="12"/>
      <c r="C884" s="12"/>
      <c r="D884" s="12"/>
      <c r="E884" s="12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>
      <c r="A885" s="15"/>
      <c r="B885" s="12"/>
      <c r="C885" s="12"/>
      <c r="D885" s="12"/>
      <c r="E885" s="12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>
      <c r="A886" s="15"/>
      <c r="B886" s="12"/>
      <c r="C886" s="12"/>
      <c r="D886" s="12"/>
      <c r="E886" s="12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>
      <c r="A887" s="15"/>
      <c r="B887" s="12"/>
      <c r="C887" s="12"/>
      <c r="D887" s="12"/>
      <c r="E887" s="12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>
      <c r="A888" s="15"/>
      <c r="B888" s="12"/>
      <c r="C888" s="12"/>
      <c r="D888" s="12"/>
      <c r="E888" s="12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>
      <c r="A889" s="15"/>
      <c r="B889" s="12"/>
      <c r="C889" s="12"/>
      <c r="D889" s="12"/>
      <c r="E889" s="12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>
      <c r="A890" s="15"/>
      <c r="B890" s="12"/>
      <c r="C890" s="12"/>
      <c r="D890" s="12"/>
      <c r="E890" s="12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>
      <c r="A891" s="15"/>
      <c r="B891" s="12"/>
      <c r="C891" s="12"/>
      <c r="D891" s="12"/>
      <c r="E891" s="12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>
      <c r="A892" s="15"/>
      <c r="B892" s="12"/>
      <c r="C892" s="12"/>
      <c r="D892" s="12"/>
      <c r="E892" s="12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>
      <c r="A893" s="15"/>
      <c r="B893" s="12"/>
      <c r="C893" s="12"/>
      <c r="D893" s="12"/>
      <c r="E893" s="12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>
      <c r="A894" s="15"/>
      <c r="B894" s="12"/>
      <c r="C894" s="12"/>
      <c r="D894" s="12"/>
      <c r="E894" s="12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>
      <c r="A895" s="15"/>
      <c r="B895" s="12"/>
      <c r="C895" s="12"/>
      <c r="D895" s="12"/>
      <c r="E895" s="12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>
      <c r="A896" s="15"/>
      <c r="B896" s="12"/>
      <c r="C896" s="12"/>
      <c r="D896" s="12"/>
      <c r="E896" s="12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>
      <c r="A897" s="15"/>
      <c r="B897" s="12"/>
      <c r="C897" s="12"/>
      <c r="D897" s="12"/>
      <c r="E897" s="12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>
      <c r="A898" s="15"/>
      <c r="B898" s="12"/>
      <c r="C898" s="12"/>
      <c r="D898" s="12"/>
      <c r="E898" s="12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>
      <c r="A899" s="15"/>
      <c r="B899" s="12"/>
      <c r="C899" s="12"/>
      <c r="D899" s="12"/>
      <c r="E899" s="12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>
      <c r="A900" s="15"/>
      <c r="B900" s="12"/>
      <c r="C900" s="12"/>
      <c r="D900" s="12"/>
      <c r="E900" s="12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>
      <c r="A901" s="15"/>
      <c r="B901" s="12"/>
      <c r="C901" s="12"/>
      <c r="D901" s="12"/>
      <c r="E901" s="12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>
      <c r="A902" s="15"/>
      <c r="B902" s="12"/>
      <c r="C902" s="12"/>
      <c r="D902" s="12"/>
      <c r="E902" s="12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>
      <c r="A903" s="15"/>
      <c r="B903" s="12"/>
      <c r="C903" s="12"/>
      <c r="D903" s="12"/>
      <c r="E903" s="12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>
      <c r="A904" s="15"/>
      <c r="B904" s="12"/>
      <c r="C904" s="12"/>
      <c r="D904" s="12"/>
      <c r="E904" s="12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>
      <c r="A905" s="15"/>
      <c r="B905" s="12"/>
      <c r="C905" s="12"/>
      <c r="D905" s="12"/>
      <c r="E905" s="12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>
      <c r="A906" s="15"/>
      <c r="B906" s="12"/>
      <c r="C906" s="12"/>
      <c r="D906" s="12"/>
      <c r="E906" s="12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>
      <c r="A907" s="15"/>
      <c r="B907" s="12"/>
      <c r="C907" s="12"/>
      <c r="D907" s="12"/>
      <c r="E907" s="12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>
      <c r="A908" s="15"/>
      <c r="B908" s="12"/>
      <c r="C908" s="12"/>
      <c r="D908" s="12"/>
      <c r="E908" s="12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>
      <c r="A909" s="15"/>
      <c r="B909" s="12"/>
      <c r="C909" s="12"/>
      <c r="D909" s="12"/>
      <c r="E909" s="12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>
      <c r="A910" s="15"/>
      <c r="B910" s="12"/>
      <c r="C910" s="12"/>
      <c r="D910" s="12"/>
      <c r="E910" s="12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>
      <c r="A911" s="15"/>
      <c r="B911" s="12"/>
      <c r="C911" s="12"/>
      <c r="D911" s="12"/>
      <c r="E911" s="12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>
      <c r="A912" s="15"/>
      <c r="B912" s="12"/>
      <c r="C912" s="12"/>
      <c r="D912" s="12"/>
      <c r="E912" s="12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>
      <c r="A913" s="15"/>
      <c r="B913" s="12"/>
      <c r="C913" s="12"/>
      <c r="D913" s="12"/>
      <c r="E913" s="12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>
      <c r="A914" s="15"/>
      <c r="B914" s="12"/>
      <c r="C914" s="12"/>
      <c r="D914" s="12"/>
      <c r="E914" s="12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>
      <c r="A915" s="15"/>
      <c r="B915" s="12"/>
      <c r="C915" s="12"/>
      <c r="D915" s="12"/>
      <c r="E915" s="12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>
      <c r="A916" s="15"/>
      <c r="B916" s="12"/>
      <c r="C916" s="12"/>
      <c r="D916" s="12"/>
      <c r="E916" s="12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>
      <c r="A917" s="15"/>
      <c r="B917" s="12"/>
      <c r="C917" s="12"/>
      <c r="D917" s="12"/>
      <c r="E917" s="12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>
      <c r="A918" s="15"/>
      <c r="B918" s="12"/>
      <c r="C918" s="12"/>
      <c r="D918" s="12"/>
      <c r="E918" s="12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>
      <c r="A919" s="15"/>
      <c r="B919" s="12"/>
      <c r="C919" s="12"/>
      <c r="D919" s="12"/>
      <c r="E919" s="12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>
      <c r="A920" s="15"/>
      <c r="B920" s="12"/>
      <c r="C920" s="12"/>
      <c r="D920" s="12"/>
      <c r="E920" s="12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>
      <c r="A921" s="15"/>
      <c r="B921" s="12"/>
      <c r="C921" s="12"/>
      <c r="D921" s="12"/>
      <c r="E921" s="12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>
      <c r="A922" s="15"/>
      <c r="B922" s="12"/>
      <c r="C922" s="12"/>
      <c r="D922" s="12"/>
      <c r="E922" s="12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>
      <c r="A923" s="15"/>
      <c r="B923" s="12"/>
      <c r="C923" s="12"/>
      <c r="D923" s="12"/>
      <c r="E923" s="12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>
      <c r="A924" s="15"/>
      <c r="B924" s="12"/>
      <c r="C924" s="12"/>
      <c r="D924" s="12"/>
      <c r="E924" s="12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>
      <c r="A925" s="15"/>
      <c r="B925" s="12"/>
      <c r="C925" s="12"/>
      <c r="D925" s="12"/>
      <c r="E925" s="12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>
      <c r="A926" s="15"/>
      <c r="B926" s="12"/>
      <c r="C926" s="12"/>
      <c r="D926" s="12"/>
      <c r="E926" s="12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>
      <c r="A927" s="15"/>
      <c r="B927" s="12"/>
      <c r="C927" s="12"/>
      <c r="D927" s="12"/>
      <c r="E927" s="12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>
      <c r="A928" s="15"/>
      <c r="B928" s="12"/>
      <c r="C928" s="12"/>
      <c r="D928" s="12"/>
      <c r="E928" s="12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>
      <c r="A929" s="15"/>
      <c r="B929" s="12"/>
      <c r="C929" s="12"/>
      <c r="D929" s="12"/>
      <c r="E929" s="12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>
      <c r="A930" s="15"/>
      <c r="B930" s="12"/>
      <c r="C930" s="12"/>
      <c r="D930" s="12"/>
      <c r="E930" s="12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>
      <c r="A931" s="15"/>
      <c r="B931" s="12"/>
      <c r="C931" s="12"/>
      <c r="D931" s="12"/>
      <c r="E931" s="12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>
      <c r="A932" s="15"/>
      <c r="B932" s="12"/>
      <c r="C932" s="12"/>
      <c r="D932" s="12"/>
      <c r="E932" s="12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>
      <c r="A933" s="15"/>
      <c r="B933" s="12"/>
      <c r="C933" s="12"/>
      <c r="D933" s="12"/>
      <c r="E933" s="12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>
      <c r="A934" s="15"/>
      <c r="B934" s="12"/>
      <c r="C934" s="12"/>
      <c r="D934" s="12"/>
      <c r="E934" s="12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>
      <c r="A935" s="15"/>
      <c r="B935" s="12"/>
      <c r="C935" s="12"/>
      <c r="D935" s="12"/>
      <c r="E935" s="12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>
      <c r="A936" s="15"/>
      <c r="B936" s="12"/>
      <c r="C936" s="12"/>
      <c r="D936" s="12"/>
      <c r="E936" s="12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>
      <c r="A937" s="15"/>
      <c r="B937" s="12"/>
      <c r="C937" s="12"/>
      <c r="D937" s="12"/>
      <c r="E937" s="12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>
      <c r="A938" s="15"/>
      <c r="B938" s="12"/>
      <c r="C938" s="12"/>
      <c r="D938" s="12"/>
      <c r="E938" s="12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>
      <c r="A939" s="15"/>
      <c r="B939" s="12"/>
      <c r="C939" s="12"/>
      <c r="D939" s="12"/>
      <c r="E939" s="12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>
      <c r="A940" s="15"/>
      <c r="B940" s="12"/>
      <c r="C940" s="12"/>
      <c r="D940" s="12"/>
      <c r="E940" s="12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>
      <c r="A941" s="15"/>
      <c r="B941" s="12"/>
      <c r="C941" s="12"/>
      <c r="D941" s="12"/>
      <c r="E941" s="12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>
      <c r="A942" s="15"/>
      <c r="B942" s="12"/>
      <c r="C942" s="12"/>
      <c r="D942" s="12"/>
      <c r="E942" s="12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>
      <c r="A943" s="15"/>
      <c r="B943" s="12"/>
      <c r="C943" s="12"/>
      <c r="D943" s="12"/>
      <c r="E943" s="12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>
      <c r="A944" s="15"/>
      <c r="B944" s="12"/>
      <c r="C944" s="12"/>
      <c r="D944" s="12"/>
      <c r="E944" s="12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>
      <c r="A945" s="15"/>
      <c r="B945" s="12"/>
      <c r="C945" s="12"/>
      <c r="D945" s="12"/>
      <c r="E945" s="12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>
      <c r="A946" s="15"/>
      <c r="B946" s="12"/>
      <c r="C946" s="12"/>
      <c r="D946" s="12"/>
      <c r="E946" s="12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>
      <c r="A947" s="15"/>
      <c r="B947" s="12"/>
      <c r="C947" s="12"/>
      <c r="D947" s="12"/>
      <c r="E947" s="12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>
      <c r="A948" s="15"/>
      <c r="B948" s="12"/>
      <c r="C948" s="12"/>
      <c r="D948" s="12"/>
      <c r="E948" s="12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>
      <c r="A949" s="15"/>
      <c r="B949" s="12"/>
      <c r="C949" s="12"/>
      <c r="D949" s="12"/>
      <c r="E949" s="12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>
      <c r="A950" s="15"/>
      <c r="B950" s="12"/>
      <c r="C950" s="12"/>
      <c r="D950" s="12"/>
      <c r="E950" s="12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>
      <c r="A951" s="15"/>
      <c r="B951" s="12"/>
      <c r="C951" s="12"/>
      <c r="D951" s="12"/>
      <c r="E951" s="12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>
      <c r="A952" s="15"/>
      <c r="B952" s="12"/>
      <c r="C952" s="12"/>
      <c r="D952" s="12"/>
      <c r="E952" s="12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>
      <c r="A953" s="15"/>
      <c r="B953" s="12"/>
      <c r="C953" s="12"/>
      <c r="D953" s="12"/>
      <c r="E953" s="12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>
      <c r="A954" s="15"/>
      <c r="B954" s="12"/>
      <c r="C954" s="12"/>
      <c r="D954" s="12"/>
      <c r="E954" s="12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>
      <c r="A955" s="15"/>
      <c r="B955" s="12"/>
      <c r="C955" s="12"/>
      <c r="D955" s="12"/>
      <c r="E955" s="12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>
      <c r="A956" s="15"/>
      <c r="B956" s="12"/>
      <c r="C956" s="12"/>
      <c r="D956" s="12"/>
      <c r="E956" s="12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>
      <c r="A957" s="15"/>
      <c r="B957" s="12"/>
      <c r="C957" s="12"/>
      <c r="D957" s="12"/>
      <c r="E957" s="12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>
      <c r="A958" s="15"/>
      <c r="B958" s="12"/>
      <c r="C958" s="12"/>
      <c r="D958" s="12"/>
      <c r="E958" s="12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>
      <c r="A959" s="15"/>
      <c r="B959" s="12"/>
      <c r="C959" s="12"/>
      <c r="D959" s="12"/>
      <c r="E959" s="12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>
      <c r="A960" s="15"/>
      <c r="B960" s="12"/>
      <c r="C960" s="12"/>
      <c r="D960" s="12"/>
      <c r="E960" s="12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>
      <c r="A961" s="15"/>
      <c r="B961" s="12"/>
      <c r="C961" s="12"/>
      <c r="D961" s="12"/>
      <c r="E961" s="12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>
      <c r="A962" s="15"/>
      <c r="B962" s="12"/>
      <c r="C962" s="12"/>
      <c r="D962" s="12"/>
      <c r="E962" s="12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>
      <c r="A963" s="15"/>
      <c r="B963" s="12"/>
      <c r="C963" s="12"/>
      <c r="D963" s="12"/>
      <c r="E963" s="12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>
      <c r="A964" s="15"/>
      <c r="B964" s="12"/>
      <c r="C964" s="12"/>
      <c r="D964" s="12"/>
      <c r="E964" s="12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>
      <c r="A965" s="15"/>
      <c r="B965" s="12"/>
      <c r="C965" s="12"/>
      <c r="D965" s="12"/>
      <c r="E965" s="12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>
      <c r="A966" s="15"/>
      <c r="B966" s="12"/>
      <c r="C966" s="12"/>
      <c r="D966" s="12"/>
      <c r="E966" s="12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>
      <c r="A967" s="15"/>
      <c r="B967" s="12"/>
      <c r="C967" s="12"/>
      <c r="D967" s="12"/>
      <c r="E967" s="12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>
      <c r="A968" s="15"/>
      <c r="B968" s="12"/>
      <c r="C968" s="12"/>
      <c r="D968" s="12"/>
      <c r="E968" s="12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>
      <c r="A969" s="15"/>
      <c r="B969" s="12"/>
      <c r="C969" s="12"/>
      <c r="D969" s="12"/>
      <c r="E969" s="12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>
      <c r="A970" s="15"/>
      <c r="B970" s="12"/>
      <c r="C970" s="12"/>
      <c r="D970" s="12"/>
      <c r="E970" s="12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>
      <c r="A971" s="15"/>
      <c r="B971" s="12"/>
      <c r="C971" s="12"/>
      <c r="D971" s="12"/>
      <c r="E971" s="12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>
      <c r="A972" s="15"/>
      <c r="B972" s="12"/>
      <c r="C972" s="12"/>
      <c r="D972" s="12"/>
      <c r="E972" s="12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>
      <c r="A973" s="15"/>
      <c r="B973" s="12"/>
      <c r="C973" s="12"/>
      <c r="D973" s="12"/>
      <c r="E973" s="12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>
      <c r="A974" s="15"/>
      <c r="B974" s="12"/>
      <c r="C974" s="12"/>
      <c r="D974" s="12"/>
      <c r="E974" s="12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>
      <c r="A975" s="15"/>
      <c r="B975" s="12"/>
      <c r="C975" s="12"/>
      <c r="D975" s="12"/>
      <c r="E975" s="12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>
      <c r="A976" s="15"/>
      <c r="B976" s="12"/>
      <c r="C976" s="12"/>
      <c r="D976" s="12"/>
      <c r="E976" s="12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>
      <c r="A977" s="15"/>
      <c r="B977" s="12"/>
      <c r="C977" s="12"/>
      <c r="D977" s="12"/>
      <c r="E977" s="12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>
      <c r="A978" s="15"/>
      <c r="B978" s="12"/>
      <c r="C978" s="12"/>
      <c r="D978" s="12"/>
      <c r="E978" s="12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>
      <c r="A979" s="15"/>
      <c r="B979" s="12"/>
      <c r="C979" s="12"/>
      <c r="D979" s="12"/>
      <c r="E979" s="12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>
      <c r="A980" s="15"/>
      <c r="B980" s="12"/>
      <c r="C980" s="12"/>
      <c r="D980" s="12"/>
      <c r="E980" s="12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>
      <c r="A981" s="15"/>
      <c r="B981" s="12"/>
      <c r="C981" s="12"/>
      <c r="D981" s="12"/>
      <c r="E981" s="12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>
      <c r="A982" s="15"/>
      <c r="B982" s="12"/>
      <c r="C982" s="12"/>
      <c r="D982" s="12"/>
      <c r="E982" s="12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>
      <c r="A983" s="15"/>
      <c r="B983" s="12"/>
      <c r="C983" s="12"/>
      <c r="D983" s="12"/>
      <c r="E983" s="12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>
      <c r="A984" s="15"/>
      <c r="B984" s="12"/>
      <c r="C984" s="12"/>
      <c r="D984" s="12"/>
      <c r="E984" s="12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>
      <c r="A985" s="15"/>
      <c r="B985" s="12"/>
      <c r="C985" s="12"/>
      <c r="D985" s="12"/>
      <c r="E985" s="12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>
      <c r="A986" s="15"/>
      <c r="B986" s="12"/>
      <c r="C986" s="12"/>
      <c r="D986" s="12"/>
      <c r="E986" s="12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>
      <c r="A987" s="15"/>
      <c r="B987" s="12"/>
      <c r="C987" s="12"/>
      <c r="D987" s="12"/>
      <c r="E987" s="12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>
      <c r="A988" s="15"/>
      <c r="B988" s="12"/>
      <c r="C988" s="12"/>
      <c r="D988" s="12"/>
      <c r="E988" s="12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>
      <c r="A989" s="15"/>
      <c r="B989" s="12"/>
      <c r="C989" s="12"/>
      <c r="D989" s="12"/>
      <c r="E989" s="12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>
      <c r="A990" s="15"/>
      <c r="B990" s="12"/>
      <c r="C990" s="12"/>
      <c r="D990" s="12"/>
      <c r="E990" s="12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>
      <c r="A991" s="15"/>
      <c r="B991" s="12"/>
      <c r="C991" s="12"/>
      <c r="D991" s="12"/>
      <c r="E991" s="12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>
      <c r="A992" s="15"/>
      <c r="B992" s="12"/>
      <c r="C992" s="12"/>
      <c r="D992" s="12"/>
      <c r="E992" s="12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>
      <c r="A993" s="15"/>
      <c r="B993" s="12"/>
      <c r="C993" s="12"/>
      <c r="D993" s="12"/>
      <c r="E993" s="12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>
      <c r="A994" s="15"/>
      <c r="B994" s="12"/>
      <c r="C994" s="12"/>
      <c r="D994" s="12"/>
      <c r="E994" s="12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>
      <c r="A995" s="15"/>
      <c r="B995" s="12"/>
      <c r="C995" s="12"/>
      <c r="D995" s="12"/>
      <c r="E995" s="12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>
      <c r="A996" s="15"/>
      <c r="B996" s="12"/>
      <c r="C996" s="12"/>
      <c r="D996" s="12"/>
      <c r="E996" s="12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>
      <c r="A997" s="15"/>
      <c r="B997" s="12"/>
      <c r="C997" s="12"/>
      <c r="D997" s="12"/>
      <c r="E997" s="12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>
      <c r="A998" s="15"/>
      <c r="B998" s="12"/>
      <c r="C998" s="12"/>
      <c r="D998" s="12"/>
      <c r="E998" s="12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>
      <c r="A999" s="15"/>
      <c r="B999" s="12"/>
      <c r="C999" s="12"/>
      <c r="D999" s="12"/>
      <c r="E999" s="12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>
      <c r="A1000" s="15"/>
      <c r="B1000" s="12"/>
      <c r="C1000" s="12"/>
      <c r="D1000" s="12"/>
      <c r="E1000" s="12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7"/>
  <sheetViews>
    <sheetView workbookViewId="0"/>
  </sheetViews>
  <sheetFormatPr defaultColWidth="12.5703125" defaultRowHeight="15.75" customHeight="1"/>
  <cols>
    <col min="2" max="2" width="21.140625" customWidth="1"/>
  </cols>
  <sheetData>
    <row r="1" spans="1:2">
      <c r="A1" s="9" t="s">
        <v>230</v>
      </c>
      <c r="B1" s="9" t="s">
        <v>231</v>
      </c>
    </row>
    <row r="2" spans="1:2">
      <c r="B2" s="24" t="s">
        <v>232</v>
      </c>
    </row>
    <row r="3" spans="1:2">
      <c r="B3" s="24"/>
    </row>
    <row r="4" spans="1:2">
      <c r="B4" s="24"/>
    </row>
    <row r="5" spans="1:2">
      <c r="B5" s="24"/>
    </row>
    <row r="6" spans="1:2">
      <c r="B6" s="24"/>
    </row>
    <row r="7" spans="1:2">
      <c r="A7" s="9" t="s">
        <v>233</v>
      </c>
      <c r="B7" s="9" t="s">
        <v>234</v>
      </c>
    </row>
  </sheetData>
  <phoneticPr fontId="2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9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2" max="4" width="12.5703125" customWidth="1"/>
    <col min="7" max="9" width="12.5703125" customWidth="1"/>
  </cols>
  <sheetData>
    <row r="1" spans="1:13">
      <c r="A1" s="10" t="s">
        <v>235</v>
      </c>
      <c r="B1" s="14" t="s">
        <v>236</v>
      </c>
      <c r="C1" s="14" t="s">
        <v>237</v>
      </c>
      <c r="D1" s="14" t="s">
        <v>238</v>
      </c>
      <c r="F1" s="14" t="s">
        <v>239</v>
      </c>
      <c r="G1" s="11" t="s">
        <v>236</v>
      </c>
      <c r="H1" s="11" t="s">
        <v>237</v>
      </c>
      <c r="I1" s="11" t="s">
        <v>238</v>
      </c>
    </row>
    <row r="2" spans="1:13">
      <c r="A2" s="25">
        <v>1</v>
      </c>
      <c r="B2" s="26">
        <v>10</v>
      </c>
      <c r="C2" s="26">
        <v>10</v>
      </c>
      <c r="D2" s="26">
        <v>10</v>
      </c>
      <c r="F2" s="25">
        <v>1</v>
      </c>
      <c r="G2" s="26">
        <v>0</v>
      </c>
      <c r="H2" s="26">
        <v>0</v>
      </c>
      <c r="I2" s="27">
        <v>0</v>
      </c>
      <c r="J2" s="28"/>
      <c r="K2" s="28"/>
      <c r="L2" s="28"/>
      <c r="M2" s="29"/>
    </row>
    <row r="3" spans="1:13">
      <c r="A3" s="25">
        <v>2</v>
      </c>
      <c r="B3" s="30">
        <v>10</v>
      </c>
      <c r="C3" s="30">
        <v>10</v>
      </c>
      <c r="D3" s="30">
        <v>10</v>
      </c>
      <c r="F3" s="25">
        <v>2</v>
      </c>
      <c r="G3" s="26">
        <v>10</v>
      </c>
      <c r="H3" s="26">
        <v>10</v>
      </c>
      <c r="I3" s="26">
        <v>10</v>
      </c>
      <c r="J3" s="28"/>
      <c r="K3" s="28"/>
      <c r="L3" s="28"/>
      <c r="M3" s="28"/>
    </row>
    <row r="4" spans="1:13">
      <c r="A4" s="25">
        <v>3</v>
      </c>
      <c r="B4" s="26">
        <v>10</v>
      </c>
      <c r="C4" s="26">
        <v>10</v>
      </c>
      <c r="D4" s="26">
        <v>20</v>
      </c>
      <c r="F4" s="25">
        <v>3</v>
      </c>
      <c r="G4" s="26">
        <v>20</v>
      </c>
      <c r="H4" s="26">
        <v>20</v>
      </c>
      <c r="I4" s="26">
        <v>20</v>
      </c>
      <c r="J4" s="28"/>
      <c r="K4" s="28"/>
      <c r="L4" s="28"/>
      <c r="M4" s="28"/>
    </row>
    <row r="5" spans="1:13">
      <c r="A5" s="25">
        <v>4</v>
      </c>
      <c r="B5" s="30">
        <v>20</v>
      </c>
      <c r="C5" s="30">
        <v>20</v>
      </c>
      <c r="D5" s="30">
        <v>30</v>
      </c>
      <c r="F5" s="25">
        <v>4</v>
      </c>
      <c r="G5" s="26">
        <v>30</v>
      </c>
      <c r="H5" s="26">
        <v>30</v>
      </c>
      <c r="I5" s="26">
        <v>40</v>
      </c>
      <c r="J5" s="31"/>
      <c r="K5" s="31"/>
      <c r="L5" s="31"/>
      <c r="M5" s="31"/>
    </row>
    <row r="6" spans="1:13">
      <c r="A6" s="25">
        <v>5</v>
      </c>
      <c r="B6" s="26">
        <v>20</v>
      </c>
      <c r="C6" s="26">
        <v>30</v>
      </c>
      <c r="D6" s="26">
        <v>50</v>
      </c>
      <c r="F6" s="25">
        <v>5</v>
      </c>
      <c r="G6" s="26">
        <v>50</v>
      </c>
      <c r="H6" s="26">
        <v>50</v>
      </c>
      <c r="I6" s="26">
        <v>70</v>
      </c>
      <c r="J6" s="28"/>
      <c r="K6" s="28"/>
      <c r="L6" s="28"/>
      <c r="M6" s="28"/>
    </row>
    <row r="7" spans="1:13">
      <c r="A7" s="25">
        <v>6</v>
      </c>
      <c r="B7" s="30">
        <v>30</v>
      </c>
      <c r="C7" s="30">
        <v>50</v>
      </c>
      <c r="D7" s="30">
        <v>70</v>
      </c>
      <c r="F7" s="25">
        <v>6</v>
      </c>
      <c r="G7" s="26">
        <v>70</v>
      </c>
      <c r="H7" s="26">
        <v>80</v>
      </c>
      <c r="I7" s="26">
        <v>120</v>
      </c>
      <c r="J7" s="28"/>
      <c r="K7" s="28"/>
      <c r="L7" s="28"/>
      <c r="M7" s="28"/>
    </row>
    <row r="8" spans="1:13">
      <c r="A8" s="25">
        <v>7</v>
      </c>
      <c r="B8" s="26">
        <v>30</v>
      </c>
      <c r="C8" s="26">
        <v>50</v>
      </c>
      <c r="D8" s="26">
        <v>100</v>
      </c>
      <c r="F8" s="25">
        <v>7</v>
      </c>
      <c r="G8" s="26">
        <v>100</v>
      </c>
      <c r="H8" s="26">
        <v>130</v>
      </c>
      <c r="I8" s="26">
        <v>190</v>
      </c>
      <c r="J8" s="28"/>
      <c r="K8" s="28"/>
      <c r="L8" s="28"/>
      <c r="M8" s="28"/>
    </row>
    <row r="9" spans="1:13">
      <c r="A9" s="25">
        <v>8</v>
      </c>
      <c r="B9" s="30">
        <v>40</v>
      </c>
      <c r="C9" s="30">
        <v>80</v>
      </c>
      <c r="D9" s="30">
        <v>140</v>
      </c>
      <c r="F9" s="25">
        <v>8</v>
      </c>
      <c r="G9" s="26">
        <v>130</v>
      </c>
      <c r="H9" s="26">
        <v>180</v>
      </c>
      <c r="I9" s="26">
        <v>290</v>
      </c>
      <c r="J9" s="28"/>
      <c r="K9" s="28"/>
      <c r="L9" s="28"/>
      <c r="M9" s="28"/>
    </row>
    <row r="10" spans="1:13">
      <c r="A10" s="25">
        <v>9</v>
      </c>
      <c r="B10" s="26">
        <v>50</v>
      </c>
      <c r="C10" s="26">
        <v>100</v>
      </c>
      <c r="D10" s="26">
        <v>180</v>
      </c>
      <c r="F10" s="25">
        <v>9</v>
      </c>
      <c r="G10" s="26">
        <v>170</v>
      </c>
      <c r="H10" s="26">
        <v>260</v>
      </c>
      <c r="I10" s="26">
        <v>430</v>
      </c>
      <c r="J10" s="28"/>
      <c r="K10" s="28"/>
      <c r="L10" s="28"/>
      <c r="M10" s="28"/>
    </row>
    <row r="11" spans="1:13">
      <c r="A11" s="25">
        <v>10</v>
      </c>
      <c r="B11" s="30">
        <v>60</v>
      </c>
      <c r="C11" s="30">
        <v>130</v>
      </c>
      <c r="D11" s="30">
        <v>220</v>
      </c>
      <c r="F11" s="25">
        <v>10</v>
      </c>
      <c r="G11" s="26">
        <v>220</v>
      </c>
      <c r="H11" s="26">
        <v>360</v>
      </c>
      <c r="I11" s="26">
        <v>610</v>
      </c>
      <c r="J11" s="28"/>
      <c r="K11" s="28"/>
      <c r="L11" s="28"/>
      <c r="M11" s="28"/>
    </row>
    <row r="12" spans="1:13">
      <c r="A12" s="25">
        <v>11</v>
      </c>
      <c r="B12" s="26">
        <v>70</v>
      </c>
      <c r="C12" s="26">
        <v>160</v>
      </c>
      <c r="D12" s="26">
        <v>270</v>
      </c>
      <c r="F12" s="25">
        <v>11</v>
      </c>
      <c r="G12" s="26">
        <v>280</v>
      </c>
      <c r="H12" s="26">
        <v>490</v>
      </c>
      <c r="I12" s="26">
        <v>830</v>
      </c>
      <c r="J12" s="28"/>
      <c r="K12" s="28"/>
      <c r="L12" s="28"/>
      <c r="M12" s="28"/>
    </row>
    <row r="13" spans="1:13">
      <c r="A13" s="25">
        <v>12</v>
      </c>
      <c r="B13" s="30">
        <v>90</v>
      </c>
      <c r="C13" s="30">
        <v>190</v>
      </c>
      <c r="D13" s="30">
        <v>320</v>
      </c>
      <c r="F13" s="25">
        <v>12</v>
      </c>
      <c r="G13" s="26">
        <v>350</v>
      </c>
      <c r="H13" s="26">
        <v>650</v>
      </c>
      <c r="I13" s="26">
        <v>1100</v>
      </c>
      <c r="J13" s="28"/>
      <c r="K13" s="28"/>
      <c r="L13" s="28"/>
      <c r="M13" s="28"/>
    </row>
    <row r="14" spans="1:13">
      <c r="A14" s="25">
        <v>13</v>
      </c>
      <c r="B14" s="26">
        <v>100</v>
      </c>
      <c r="C14" s="26">
        <v>220</v>
      </c>
      <c r="D14" s="26">
        <v>380</v>
      </c>
      <c r="F14" s="25">
        <v>13</v>
      </c>
      <c r="G14" s="26">
        <v>440</v>
      </c>
      <c r="H14" s="26">
        <v>840</v>
      </c>
      <c r="I14" s="26">
        <v>1420</v>
      </c>
      <c r="J14" s="28"/>
      <c r="K14" s="28"/>
      <c r="L14" s="28"/>
      <c r="M14" s="28"/>
    </row>
    <row r="15" spans="1:13">
      <c r="A15" s="25">
        <v>14</v>
      </c>
      <c r="B15" s="30">
        <v>120</v>
      </c>
      <c r="C15" s="30">
        <v>260</v>
      </c>
      <c r="D15" s="30">
        <v>450</v>
      </c>
      <c r="F15" s="25">
        <v>14</v>
      </c>
      <c r="G15" s="26">
        <v>540</v>
      </c>
      <c r="H15" s="26">
        <v>1060</v>
      </c>
      <c r="I15" s="26">
        <v>1800</v>
      </c>
      <c r="J15" s="31"/>
      <c r="K15" s="31"/>
      <c r="L15" s="31"/>
      <c r="M15" s="31"/>
    </row>
    <row r="16" spans="1:13">
      <c r="A16" s="25">
        <v>15</v>
      </c>
      <c r="B16" s="26">
        <v>140</v>
      </c>
      <c r="C16" s="26">
        <v>300</v>
      </c>
      <c r="D16" s="26">
        <v>520</v>
      </c>
      <c r="F16" s="25">
        <v>15</v>
      </c>
      <c r="G16" s="26">
        <v>660</v>
      </c>
      <c r="H16" s="26">
        <v>1320</v>
      </c>
      <c r="I16" s="26">
        <v>2250</v>
      </c>
      <c r="J16" s="28"/>
      <c r="K16" s="28"/>
      <c r="L16" s="28"/>
      <c r="M16" s="28"/>
    </row>
    <row r="17" spans="1:13">
      <c r="A17" s="25">
        <v>16</v>
      </c>
      <c r="B17" s="30">
        <v>160</v>
      </c>
      <c r="C17" s="30">
        <v>340</v>
      </c>
      <c r="D17" s="30">
        <v>590</v>
      </c>
      <c r="F17" s="25">
        <v>16</v>
      </c>
      <c r="G17" s="26">
        <v>800</v>
      </c>
      <c r="H17" s="26">
        <v>1620</v>
      </c>
      <c r="I17" s="26">
        <v>2770</v>
      </c>
      <c r="J17" s="28"/>
      <c r="K17" s="28"/>
      <c r="L17" s="28"/>
      <c r="M17" s="28"/>
    </row>
    <row r="18" spans="1:13">
      <c r="A18" s="25">
        <v>17</v>
      </c>
      <c r="B18" s="26">
        <v>180</v>
      </c>
      <c r="C18" s="26">
        <v>380</v>
      </c>
      <c r="D18" s="26">
        <v>680</v>
      </c>
      <c r="F18" s="25">
        <v>17</v>
      </c>
      <c r="G18" s="26">
        <v>960</v>
      </c>
      <c r="H18" s="26">
        <v>1960</v>
      </c>
      <c r="I18" s="26">
        <v>3360</v>
      </c>
      <c r="J18" s="28"/>
      <c r="K18" s="28"/>
      <c r="L18" s="28"/>
      <c r="M18" s="28"/>
    </row>
    <row r="19" spans="1:13">
      <c r="A19" s="25">
        <v>18</v>
      </c>
      <c r="B19" s="30">
        <v>200</v>
      </c>
      <c r="C19" s="30">
        <v>430</v>
      </c>
      <c r="D19" s="30">
        <v>760</v>
      </c>
      <c r="F19" s="25">
        <v>18</v>
      </c>
      <c r="G19" s="26">
        <v>1140</v>
      </c>
      <c r="H19" s="26">
        <v>2340</v>
      </c>
      <c r="I19" s="26">
        <v>4040</v>
      </c>
      <c r="J19" s="28"/>
      <c r="K19" s="28"/>
      <c r="L19" s="28"/>
      <c r="M19" s="28"/>
    </row>
    <row r="20" spans="1:13">
      <c r="A20" s="25">
        <v>19</v>
      </c>
      <c r="B20" s="26">
        <v>220</v>
      </c>
      <c r="C20" s="26">
        <v>480</v>
      </c>
      <c r="D20" s="26">
        <v>850</v>
      </c>
      <c r="F20" s="25">
        <v>19</v>
      </c>
      <c r="G20" s="26">
        <v>1340</v>
      </c>
      <c r="H20" s="26">
        <v>2770</v>
      </c>
      <c r="I20" s="26">
        <v>4800</v>
      </c>
      <c r="J20" s="28"/>
      <c r="K20" s="28"/>
      <c r="L20" s="28"/>
      <c r="M20" s="28"/>
    </row>
    <row r="21" spans="1:13">
      <c r="A21" s="25">
        <v>20</v>
      </c>
      <c r="B21" s="30">
        <v>240</v>
      </c>
      <c r="C21" s="30">
        <v>540</v>
      </c>
      <c r="D21" s="30">
        <v>950</v>
      </c>
      <c r="F21" s="25">
        <v>20</v>
      </c>
      <c r="G21" s="26">
        <v>1560</v>
      </c>
      <c r="H21" s="26">
        <v>3250</v>
      </c>
      <c r="I21" s="26">
        <v>5650</v>
      </c>
      <c r="J21" s="28"/>
      <c r="K21" s="28"/>
      <c r="L21" s="28"/>
      <c r="M21" s="28"/>
    </row>
    <row r="22" spans="1:13">
      <c r="A22" s="25">
        <v>21</v>
      </c>
      <c r="B22" s="26">
        <v>270</v>
      </c>
      <c r="C22" s="26">
        <v>590</v>
      </c>
      <c r="D22" s="26">
        <v>1050</v>
      </c>
      <c r="F22" s="25">
        <v>21</v>
      </c>
      <c r="G22" s="26">
        <v>1800</v>
      </c>
      <c r="H22" s="26">
        <v>3790</v>
      </c>
      <c r="I22" s="26">
        <v>6600</v>
      </c>
      <c r="J22" s="28"/>
      <c r="K22" s="28"/>
      <c r="L22" s="28"/>
      <c r="M22" s="28"/>
    </row>
    <row r="23" spans="1:13">
      <c r="A23" s="25">
        <v>22</v>
      </c>
      <c r="B23" s="30">
        <v>300</v>
      </c>
      <c r="C23" s="30">
        <v>650</v>
      </c>
      <c r="D23" s="30">
        <v>1160</v>
      </c>
      <c r="F23" s="25">
        <v>22</v>
      </c>
      <c r="G23" s="26">
        <v>2070</v>
      </c>
      <c r="H23" s="26">
        <v>4380</v>
      </c>
      <c r="I23" s="26">
        <v>7650</v>
      </c>
      <c r="J23" s="28"/>
      <c r="K23" s="28"/>
      <c r="L23" s="28"/>
      <c r="M23" s="28"/>
    </row>
    <row r="24" spans="1:13">
      <c r="A24" s="25">
        <v>23</v>
      </c>
      <c r="B24" s="26">
        <v>320</v>
      </c>
      <c r="C24" s="26">
        <v>720</v>
      </c>
      <c r="D24" s="26">
        <v>1270</v>
      </c>
      <c r="F24" s="25">
        <v>23</v>
      </c>
      <c r="G24" s="26">
        <v>2370</v>
      </c>
      <c r="H24" s="26">
        <v>5030</v>
      </c>
      <c r="I24" s="26">
        <v>8810</v>
      </c>
      <c r="J24" s="28"/>
      <c r="K24" s="28"/>
      <c r="L24" s="28"/>
      <c r="M24" s="28"/>
    </row>
    <row r="25" spans="1:13">
      <c r="A25" s="25">
        <v>24</v>
      </c>
      <c r="B25" s="30">
        <v>350</v>
      </c>
      <c r="C25" s="30">
        <v>780</v>
      </c>
      <c r="D25" s="30">
        <v>1390</v>
      </c>
      <c r="F25" s="25">
        <v>24</v>
      </c>
      <c r="G25" s="26">
        <v>2690</v>
      </c>
      <c r="H25" s="26">
        <v>5750</v>
      </c>
      <c r="I25" s="26">
        <v>10080</v>
      </c>
      <c r="J25" s="28"/>
      <c r="K25" s="28"/>
      <c r="L25" s="28"/>
      <c r="M25" s="28"/>
    </row>
    <row r="26" spans="1:13">
      <c r="A26" s="25">
        <v>25</v>
      </c>
      <c r="B26" s="26">
        <v>380</v>
      </c>
      <c r="C26" s="26">
        <v>850</v>
      </c>
      <c r="D26" s="26">
        <v>1510</v>
      </c>
      <c r="F26" s="25">
        <v>25</v>
      </c>
      <c r="G26" s="26">
        <v>3040</v>
      </c>
      <c r="H26" s="26">
        <v>6530</v>
      </c>
      <c r="I26" s="26">
        <v>11470</v>
      </c>
      <c r="J26" s="28"/>
      <c r="K26" s="28"/>
      <c r="L26" s="28"/>
      <c r="M26" s="28"/>
    </row>
    <row r="27" spans="1:13">
      <c r="A27" s="25">
        <v>26</v>
      </c>
      <c r="B27" s="30">
        <v>410</v>
      </c>
      <c r="C27" s="30">
        <v>920</v>
      </c>
      <c r="D27" s="30">
        <v>1630</v>
      </c>
      <c r="F27" s="25">
        <v>26</v>
      </c>
      <c r="G27" s="26">
        <v>3420</v>
      </c>
      <c r="H27" s="26">
        <v>7380</v>
      </c>
      <c r="I27" s="26">
        <v>12980</v>
      </c>
      <c r="J27" s="31"/>
      <c r="K27" s="31"/>
      <c r="L27" s="31"/>
      <c r="M27" s="31"/>
    </row>
    <row r="28" spans="1:13">
      <c r="A28" s="25">
        <v>27</v>
      </c>
      <c r="B28" s="26">
        <v>450</v>
      </c>
      <c r="C28" s="26">
        <v>1000</v>
      </c>
      <c r="D28" s="26">
        <v>1770</v>
      </c>
      <c r="F28" s="25">
        <v>27</v>
      </c>
      <c r="G28" s="26">
        <v>3830</v>
      </c>
      <c r="H28" s="26">
        <v>8300</v>
      </c>
      <c r="I28" s="26">
        <v>14610</v>
      </c>
      <c r="J28" s="28"/>
      <c r="K28" s="28"/>
      <c r="L28" s="28"/>
      <c r="M28" s="28"/>
    </row>
    <row r="29" spans="1:13">
      <c r="A29" s="25">
        <v>28</v>
      </c>
      <c r="B29" s="30">
        <v>480</v>
      </c>
      <c r="C29" s="30">
        <v>1070</v>
      </c>
      <c r="D29" s="30">
        <v>1910</v>
      </c>
      <c r="F29" s="25">
        <v>28</v>
      </c>
      <c r="G29" s="26">
        <v>4280</v>
      </c>
      <c r="H29" s="26">
        <v>9300</v>
      </c>
      <c r="I29" s="26">
        <v>16380</v>
      </c>
      <c r="J29" s="28"/>
      <c r="K29" s="28"/>
      <c r="L29" s="28"/>
      <c r="M29" s="28"/>
    </row>
    <row r="30" spans="1:13">
      <c r="A30" s="25">
        <v>29</v>
      </c>
      <c r="B30" s="26">
        <v>520</v>
      </c>
      <c r="C30" s="26">
        <v>1160</v>
      </c>
      <c r="D30" s="26">
        <v>2050</v>
      </c>
      <c r="F30" s="25">
        <v>29</v>
      </c>
      <c r="G30" s="26">
        <v>4760</v>
      </c>
      <c r="H30" s="26">
        <v>10370</v>
      </c>
      <c r="I30" s="26">
        <v>18290</v>
      </c>
      <c r="J30" s="28"/>
      <c r="K30" s="28"/>
      <c r="L30" s="28"/>
      <c r="M30" s="28"/>
    </row>
    <row r="31" spans="1:13">
      <c r="A31" s="25">
        <v>30</v>
      </c>
      <c r="B31" s="30">
        <v>550</v>
      </c>
      <c r="C31" s="30">
        <v>1240</v>
      </c>
      <c r="D31" s="30">
        <v>2200</v>
      </c>
      <c r="F31" s="25">
        <v>30</v>
      </c>
      <c r="G31" s="26">
        <v>5280</v>
      </c>
      <c r="H31" s="26">
        <v>11530</v>
      </c>
      <c r="I31" s="26">
        <v>20340</v>
      </c>
      <c r="J31" s="28"/>
      <c r="K31" s="28"/>
      <c r="L31" s="28"/>
      <c r="M31" s="28"/>
    </row>
    <row r="32" spans="1:13">
      <c r="A32" s="32">
        <v>31</v>
      </c>
      <c r="B32" s="26">
        <v>590</v>
      </c>
      <c r="C32" s="26">
        <v>1320</v>
      </c>
      <c r="D32" s="26">
        <v>2350</v>
      </c>
      <c r="F32" s="32">
        <v>31</v>
      </c>
      <c r="G32" s="26">
        <v>5830</v>
      </c>
      <c r="H32" s="26">
        <v>12770</v>
      </c>
      <c r="I32" s="26">
        <v>22540</v>
      </c>
      <c r="J32" s="28"/>
      <c r="K32" s="28"/>
      <c r="L32" s="28"/>
      <c r="M32" s="28"/>
    </row>
    <row r="33" spans="1:13">
      <c r="A33" s="32">
        <v>32</v>
      </c>
      <c r="B33" s="30">
        <v>630</v>
      </c>
      <c r="C33" s="30">
        <v>1410</v>
      </c>
      <c r="D33" s="30">
        <v>2510</v>
      </c>
      <c r="F33" s="32">
        <v>32</v>
      </c>
      <c r="G33" s="26">
        <v>6420</v>
      </c>
      <c r="H33" s="26">
        <v>14090</v>
      </c>
      <c r="I33" s="26">
        <v>24890</v>
      </c>
      <c r="J33" s="28"/>
      <c r="K33" s="28"/>
      <c r="L33" s="28"/>
      <c r="M33" s="28"/>
    </row>
    <row r="34" spans="1:13">
      <c r="A34" s="32">
        <v>33</v>
      </c>
      <c r="B34" s="26">
        <v>670</v>
      </c>
      <c r="C34" s="26">
        <v>1510</v>
      </c>
      <c r="D34" s="26">
        <v>2670</v>
      </c>
      <c r="F34" s="32">
        <v>33</v>
      </c>
      <c r="G34" s="26">
        <v>7050</v>
      </c>
      <c r="H34" s="26">
        <v>15500</v>
      </c>
      <c r="I34" s="26">
        <v>27400</v>
      </c>
      <c r="J34" s="28"/>
      <c r="K34" s="28"/>
      <c r="L34" s="28"/>
      <c r="M34" s="28"/>
    </row>
    <row r="35" spans="1:13">
      <c r="A35" s="32">
        <v>34</v>
      </c>
      <c r="B35" s="30">
        <v>710</v>
      </c>
      <c r="C35" s="30">
        <v>1600</v>
      </c>
      <c r="D35" s="30">
        <v>2840</v>
      </c>
      <c r="F35" s="32">
        <v>34</v>
      </c>
      <c r="G35" s="26">
        <v>7720</v>
      </c>
      <c r="H35" s="26">
        <v>17010</v>
      </c>
      <c r="I35" s="26">
        <v>30070</v>
      </c>
      <c r="J35" s="31"/>
      <c r="K35" s="31"/>
      <c r="L35" s="31"/>
      <c r="M35" s="31"/>
    </row>
    <row r="36" spans="1:13">
      <c r="A36" s="32">
        <v>35</v>
      </c>
      <c r="B36" s="26">
        <v>760</v>
      </c>
      <c r="C36" s="26">
        <v>1700</v>
      </c>
      <c r="D36" s="26">
        <v>3020</v>
      </c>
      <c r="F36" s="32">
        <v>35</v>
      </c>
      <c r="G36" s="26">
        <v>8430</v>
      </c>
      <c r="H36" s="26">
        <v>18610</v>
      </c>
      <c r="I36" s="26">
        <v>32910</v>
      </c>
      <c r="J36" s="28"/>
      <c r="K36" s="28"/>
      <c r="L36" s="28"/>
      <c r="M36" s="28"/>
    </row>
    <row r="37" spans="1:13">
      <c r="A37" s="33">
        <v>36</v>
      </c>
      <c r="B37" s="30">
        <v>800</v>
      </c>
      <c r="C37" s="30">
        <v>1800</v>
      </c>
      <c r="D37" s="30">
        <v>3190</v>
      </c>
      <c r="F37" s="33">
        <v>36</v>
      </c>
      <c r="G37" s="26">
        <v>9190</v>
      </c>
      <c r="H37" s="26">
        <v>20310</v>
      </c>
      <c r="I37" s="26">
        <v>35930</v>
      </c>
      <c r="J37" s="28"/>
      <c r="K37" s="28"/>
      <c r="L37" s="28"/>
      <c r="M37" s="28"/>
    </row>
    <row r="38" spans="1:13">
      <c r="A38" s="33">
        <v>37</v>
      </c>
      <c r="B38" s="26">
        <v>850</v>
      </c>
      <c r="C38" s="26">
        <v>1900</v>
      </c>
      <c r="D38" s="26">
        <v>3380</v>
      </c>
      <c r="F38" s="33">
        <v>37</v>
      </c>
      <c r="G38" s="26">
        <v>9990</v>
      </c>
      <c r="H38" s="26">
        <v>22110</v>
      </c>
      <c r="I38" s="26">
        <v>39120</v>
      </c>
      <c r="J38" s="28"/>
      <c r="K38" s="28"/>
      <c r="L38" s="28"/>
      <c r="M38" s="28"/>
    </row>
    <row r="39" spans="1:13">
      <c r="A39" s="33">
        <v>38</v>
      </c>
      <c r="B39" s="30">
        <v>900</v>
      </c>
      <c r="C39" s="30">
        <v>2010</v>
      </c>
      <c r="D39" s="30">
        <v>3570</v>
      </c>
      <c r="F39" s="33">
        <v>38</v>
      </c>
      <c r="G39" s="26">
        <v>10840</v>
      </c>
      <c r="H39" s="26">
        <v>24010</v>
      </c>
      <c r="I39" s="26">
        <v>42500</v>
      </c>
      <c r="J39" s="28"/>
      <c r="K39" s="28"/>
      <c r="L39" s="28"/>
      <c r="M39" s="28"/>
    </row>
    <row r="40" spans="1:13">
      <c r="A40" s="33">
        <v>39</v>
      </c>
      <c r="B40" s="26">
        <v>940</v>
      </c>
      <c r="C40" s="26">
        <v>2120</v>
      </c>
      <c r="D40" s="26">
        <v>3760</v>
      </c>
      <c r="F40" s="33">
        <v>39</v>
      </c>
      <c r="G40" s="26">
        <v>11740</v>
      </c>
      <c r="H40" s="26">
        <v>26020</v>
      </c>
      <c r="I40" s="26">
        <v>46070</v>
      </c>
      <c r="J40" s="28"/>
      <c r="K40" s="28"/>
      <c r="L40" s="28"/>
      <c r="M40" s="28"/>
    </row>
    <row r="41" spans="1:13">
      <c r="A41" s="33">
        <v>40</v>
      </c>
      <c r="B41" s="30">
        <v>990</v>
      </c>
      <c r="C41" s="30">
        <v>2230</v>
      </c>
      <c r="D41" s="30">
        <v>3960</v>
      </c>
      <c r="F41" s="33">
        <v>40</v>
      </c>
      <c r="G41" s="26">
        <v>12680</v>
      </c>
      <c r="H41" s="26">
        <v>28140</v>
      </c>
      <c r="I41" s="26">
        <v>49830</v>
      </c>
      <c r="J41" s="28"/>
      <c r="K41" s="28"/>
      <c r="L41" s="28"/>
      <c r="M41" s="28"/>
    </row>
    <row r="42" spans="1:13">
      <c r="A42" s="34">
        <v>41</v>
      </c>
      <c r="B42" s="26">
        <v>1040</v>
      </c>
      <c r="C42" s="26">
        <v>2350</v>
      </c>
      <c r="D42" s="26">
        <v>4170</v>
      </c>
      <c r="F42" s="34">
        <v>41</v>
      </c>
      <c r="G42" s="26">
        <v>13670</v>
      </c>
      <c r="H42" s="26">
        <v>30370</v>
      </c>
      <c r="I42" s="26">
        <v>53790</v>
      </c>
      <c r="J42" s="28"/>
      <c r="K42" s="28"/>
      <c r="L42" s="28"/>
      <c r="M42" s="28"/>
    </row>
    <row r="43" spans="1:13">
      <c r="A43" s="34">
        <v>42</v>
      </c>
      <c r="B43" s="30">
        <v>1100</v>
      </c>
      <c r="C43" s="30">
        <v>2470</v>
      </c>
      <c r="D43" s="30">
        <v>4380</v>
      </c>
      <c r="F43" s="34">
        <v>42</v>
      </c>
      <c r="G43" s="26">
        <v>14710</v>
      </c>
      <c r="H43" s="26">
        <v>32720</v>
      </c>
      <c r="I43" s="26">
        <v>57960</v>
      </c>
      <c r="J43" s="31"/>
      <c r="K43" s="31"/>
      <c r="L43" s="31"/>
      <c r="M43" s="31"/>
    </row>
    <row r="44" spans="1:13">
      <c r="A44" s="34">
        <v>43</v>
      </c>
      <c r="B44" s="35">
        <v>1150</v>
      </c>
      <c r="C44" s="35">
        <v>2590</v>
      </c>
      <c r="D44" s="26">
        <v>4600</v>
      </c>
      <c r="F44" s="34">
        <v>43</v>
      </c>
      <c r="G44" s="26">
        <v>15810</v>
      </c>
      <c r="H44" s="26">
        <v>35190</v>
      </c>
      <c r="I44" s="26">
        <v>62340</v>
      </c>
      <c r="J44" s="28"/>
      <c r="K44" s="28"/>
      <c r="L44" s="28"/>
      <c r="M44" s="28"/>
    </row>
    <row r="45" spans="1:13">
      <c r="A45" s="34">
        <v>44</v>
      </c>
      <c r="B45" s="36">
        <v>1190</v>
      </c>
      <c r="C45" s="36">
        <v>2720</v>
      </c>
      <c r="D45" s="30">
        <v>4820</v>
      </c>
      <c r="F45" s="34">
        <v>44</v>
      </c>
      <c r="G45" s="35">
        <v>17000</v>
      </c>
      <c r="H45" s="35">
        <v>37910</v>
      </c>
      <c r="I45" s="26">
        <v>66940</v>
      </c>
      <c r="J45" s="28"/>
      <c r="K45" s="37"/>
      <c r="L45" s="37"/>
      <c r="M45" s="28"/>
    </row>
    <row r="46" spans="1:13">
      <c r="A46" s="34">
        <v>45</v>
      </c>
      <c r="B46" s="35">
        <v>1240</v>
      </c>
      <c r="C46" s="35">
        <v>2840</v>
      </c>
      <c r="D46" s="26">
        <v>5040</v>
      </c>
      <c r="F46" s="34">
        <v>45</v>
      </c>
      <c r="G46" s="35">
        <v>18240</v>
      </c>
      <c r="H46" s="35">
        <v>40750</v>
      </c>
      <c r="I46" s="26">
        <v>71760</v>
      </c>
      <c r="J46" s="28"/>
      <c r="K46" s="37"/>
      <c r="L46" s="37"/>
      <c r="M46" s="28"/>
    </row>
    <row r="47" spans="1:13">
      <c r="A47" s="38">
        <v>46</v>
      </c>
      <c r="B47" s="36">
        <v>1290</v>
      </c>
      <c r="C47" s="36">
        <v>2970</v>
      </c>
      <c r="D47" s="30">
        <v>5270</v>
      </c>
      <c r="F47" s="38">
        <v>46</v>
      </c>
      <c r="G47" s="35">
        <v>19530</v>
      </c>
      <c r="H47" s="35">
        <v>43720</v>
      </c>
      <c r="I47" s="26">
        <v>76800</v>
      </c>
      <c r="J47" s="28"/>
      <c r="K47" s="37"/>
      <c r="L47" s="37"/>
      <c r="M47" s="28"/>
    </row>
    <row r="48" spans="1:13">
      <c r="A48" s="38">
        <v>47</v>
      </c>
      <c r="B48" s="35">
        <v>1300</v>
      </c>
      <c r="C48" s="35">
        <v>3100</v>
      </c>
      <c r="D48" s="26">
        <v>5510</v>
      </c>
      <c r="F48" s="38">
        <v>47</v>
      </c>
      <c r="G48" s="35">
        <v>20830</v>
      </c>
      <c r="H48" s="35">
        <v>46820</v>
      </c>
      <c r="I48" s="26">
        <v>82070</v>
      </c>
      <c r="J48" s="28"/>
      <c r="K48" s="37"/>
      <c r="L48" s="37"/>
      <c r="M48" s="28"/>
    </row>
    <row r="49" spans="1:13">
      <c r="A49" s="38">
        <v>48</v>
      </c>
      <c r="B49" s="36">
        <v>1350</v>
      </c>
      <c r="C49" s="36">
        <v>3230</v>
      </c>
      <c r="D49" s="36">
        <v>5740</v>
      </c>
      <c r="F49" s="38">
        <v>48</v>
      </c>
      <c r="G49" s="35">
        <v>22180</v>
      </c>
      <c r="H49" s="35">
        <v>50050</v>
      </c>
      <c r="I49" s="26">
        <v>87580</v>
      </c>
      <c r="J49" s="28"/>
      <c r="K49" s="37"/>
      <c r="L49" s="37"/>
      <c r="M49" s="28"/>
    </row>
    <row r="50" spans="1:13">
      <c r="A50" s="39">
        <v>49</v>
      </c>
      <c r="B50" s="35">
        <v>1400</v>
      </c>
      <c r="C50" s="35">
        <v>3360</v>
      </c>
      <c r="D50" s="35">
        <v>5980</v>
      </c>
      <c r="F50" s="39">
        <v>49</v>
      </c>
      <c r="G50" s="27">
        <v>23580</v>
      </c>
      <c r="H50" s="27">
        <v>53410</v>
      </c>
      <c r="I50" s="27">
        <v>93560</v>
      </c>
      <c r="J50" s="29"/>
      <c r="K50" s="29"/>
      <c r="L50" s="29"/>
      <c r="M50" s="29"/>
    </row>
    <row r="51" spans="1:13">
      <c r="A51" s="40">
        <v>50</v>
      </c>
      <c r="B51" s="36">
        <v>1500</v>
      </c>
      <c r="C51" s="36">
        <v>3500</v>
      </c>
      <c r="D51" s="11">
        <v>6230</v>
      </c>
      <c r="F51" s="40">
        <v>50</v>
      </c>
      <c r="G51" s="27">
        <v>25080</v>
      </c>
      <c r="H51" s="27">
        <v>56910</v>
      </c>
      <c r="I51" s="27">
        <v>99790</v>
      </c>
    </row>
    <row r="52" spans="1:13">
      <c r="A52" s="41"/>
      <c r="B52" s="15"/>
      <c r="C52" s="15"/>
      <c r="D52" s="15"/>
      <c r="F52" s="15"/>
      <c r="G52" s="12"/>
      <c r="H52" s="12"/>
      <c r="I52" s="12"/>
    </row>
    <row r="53" spans="1:13">
      <c r="B53" s="15"/>
      <c r="C53" s="15"/>
      <c r="D53" s="15"/>
      <c r="F53" s="15"/>
      <c r="G53" s="12"/>
      <c r="H53" s="12"/>
      <c r="I53" s="12"/>
    </row>
    <row r="54" spans="1:13">
      <c r="B54" s="15"/>
      <c r="C54" s="15"/>
      <c r="D54" s="15"/>
      <c r="F54" s="15"/>
      <c r="G54" s="12"/>
      <c r="H54" s="12"/>
      <c r="I54" s="12"/>
    </row>
    <row r="55" spans="1:13">
      <c r="B55" s="15"/>
      <c r="C55" s="15"/>
      <c r="D55" s="15"/>
      <c r="F55" s="15"/>
      <c r="G55" s="12"/>
      <c r="H55" s="12"/>
      <c r="I55" s="12"/>
    </row>
    <row r="56" spans="1:13">
      <c r="B56" s="15"/>
      <c r="C56" s="15"/>
      <c r="D56" s="15"/>
      <c r="F56" s="15"/>
      <c r="G56" s="12"/>
      <c r="H56" s="12"/>
      <c r="I56" s="12"/>
    </row>
    <row r="57" spans="1:13">
      <c r="B57" s="15"/>
      <c r="C57" s="15"/>
      <c r="D57" s="15"/>
      <c r="F57" s="15"/>
      <c r="G57" s="12"/>
      <c r="H57" s="12"/>
      <c r="I57" s="12"/>
    </row>
    <row r="58" spans="1:13">
      <c r="B58" s="15"/>
      <c r="C58" s="15"/>
      <c r="D58" s="15"/>
      <c r="F58" s="15"/>
      <c r="G58" s="12"/>
      <c r="H58" s="12"/>
      <c r="I58" s="12"/>
    </row>
    <row r="59" spans="1:13">
      <c r="B59" s="15"/>
      <c r="C59" s="15"/>
      <c r="D59" s="15"/>
      <c r="F59" s="15"/>
      <c r="G59" s="12"/>
      <c r="H59" s="12"/>
      <c r="I59" s="12"/>
    </row>
    <row r="60" spans="1:13">
      <c r="B60" s="15"/>
      <c r="C60" s="15"/>
      <c r="D60" s="15"/>
      <c r="F60" s="15"/>
      <c r="G60" s="12"/>
      <c r="H60" s="12"/>
      <c r="I60" s="12"/>
    </row>
    <row r="61" spans="1:13">
      <c r="B61" s="15"/>
      <c r="C61" s="15"/>
      <c r="D61" s="15"/>
      <c r="F61" s="15"/>
      <c r="G61" s="12"/>
      <c r="H61" s="12"/>
      <c r="I61" s="12"/>
    </row>
    <row r="62" spans="1:13">
      <c r="B62" s="15"/>
      <c r="C62" s="15"/>
      <c r="D62" s="15"/>
      <c r="F62" s="15"/>
      <c r="G62" s="12"/>
      <c r="H62" s="12"/>
      <c r="I62" s="12"/>
    </row>
    <row r="63" spans="1:13">
      <c r="B63" s="15"/>
      <c r="C63" s="15"/>
      <c r="D63" s="15"/>
      <c r="F63" s="15"/>
      <c r="G63" s="12"/>
      <c r="H63" s="12"/>
      <c r="I63" s="12"/>
    </row>
    <row r="64" spans="1:13">
      <c r="B64" s="15"/>
      <c r="C64" s="15"/>
      <c r="D64" s="15"/>
      <c r="F64" s="15"/>
      <c r="G64" s="12"/>
      <c r="H64" s="12"/>
      <c r="I64" s="12"/>
    </row>
    <row r="65" spans="2:9">
      <c r="B65" s="15"/>
      <c r="C65" s="15"/>
      <c r="D65" s="15"/>
      <c r="F65" s="15"/>
      <c r="G65" s="12"/>
      <c r="H65" s="12"/>
      <c r="I65" s="12"/>
    </row>
    <row r="66" spans="2:9">
      <c r="B66" s="15"/>
      <c r="C66" s="15"/>
      <c r="D66" s="15"/>
      <c r="F66" s="15"/>
      <c r="G66" s="12"/>
      <c r="H66" s="12"/>
      <c r="I66" s="12"/>
    </row>
    <row r="67" spans="2:9">
      <c r="B67" s="15"/>
      <c r="C67" s="15"/>
      <c r="D67" s="15"/>
      <c r="F67" s="15"/>
      <c r="G67" s="12"/>
      <c r="H67" s="12"/>
      <c r="I67" s="12"/>
    </row>
    <row r="68" spans="2:9">
      <c r="B68" s="15"/>
      <c r="C68" s="15"/>
      <c r="D68" s="15"/>
      <c r="F68" s="15"/>
      <c r="G68" s="12"/>
      <c r="H68" s="12"/>
      <c r="I68" s="12"/>
    </row>
    <row r="69" spans="2:9">
      <c r="B69" s="15"/>
      <c r="C69" s="15"/>
      <c r="D69" s="15"/>
      <c r="F69" s="15"/>
      <c r="G69" s="12"/>
      <c r="H69" s="12"/>
      <c r="I69" s="12"/>
    </row>
    <row r="70" spans="2:9">
      <c r="B70" s="15"/>
      <c r="C70" s="15"/>
      <c r="D70" s="15"/>
      <c r="F70" s="15"/>
      <c r="G70" s="12"/>
      <c r="H70" s="12"/>
      <c r="I70" s="12"/>
    </row>
    <row r="71" spans="2:9">
      <c r="B71" s="15"/>
      <c r="C71" s="15"/>
      <c r="D71" s="15"/>
      <c r="F71" s="15"/>
      <c r="G71" s="12"/>
      <c r="H71" s="12"/>
      <c r="I71" s="12"/>
    </row>
    <row r="72" spans="2:9">
      <c r="B72" s="15"/>
      <c r="C72" s="15"/>
      <c r="D72" s="15"/>
      <c r="F72" s="15"/>
      <c r="G72" s="12"/>
      <c r="H72" s="12"/>
      <c r="I72" s="12"/>
    </row>
    <row r="73" spans="2:9">
      <c r="B73" s="15"/>
      <c r="C73" s="15"/>
      <c r="D73" s="15"/>
      <c r="F73" s="15"/>
      <c r="G73" s="12"/>
      <c r="H73" s="12"/>
      <c r="I73" s="12"/>
    </row>
    <row r="74" spans="2:9">
      <c r="B74" s="15"/>
      <c r="C74" s="15"/>
      <c r="D74" s="15"/>
      <c r="F74" s="15"/>
      <c r="G74" s="12"/>
      <c r="H74" s="12"/>
      <c r="I74" s="12"/>
    </row>
    <row r="75" spans="2:9">
      <c r="B75" s="15"/>
      <c r="C75" s="15"/>
      <c r="D75" s="15"/>
      <c r="F75" s="15"/>
      <c r="G75" s="12"/>
      <c r="H75" s="12"/>
      <c r="I75" s="12"/>
    </row>
    <row r="76" spans="2:9">
      <c r="B76" s="15"/>
      <c r="C76" s="15"/>
      <c r="D76" s="15"/>
      <c r="F76" s="15"/>
      <c r="G76" s="12"/>
      <c r="H76" s="12"/>
      <c r="I76" s="12"/>
    </row>
    <row r="77" spans="2:9">
      <c r="B77" s="15"/>
      <c r="C77" s="15"/>
      <c r="D77" s="15"/>
      <c r="F77" s="15"/>
      <c r="G77" s="12"/>
      <c r="H77" s="12"/>
      <c r="I77" s="12"/>
    </row>
    <row r="78" spans="2:9">
      <c r="B78" s="15"/>
      <c r="C78" s="15"/>
      <c r="D78" s="15"/>
      <c r="F78" s="15"/>
      <c r="G78" s="12"/>
      <c r="H78" s="12"/>
      <c r="I78" s="12"/>
    </row>
    <row r="79" spans="2:9">
      <c r="B79" s="15"/>
      <c r="C79" s="15"/>
      <c r="D79" s="15"/>
      <c r="F79" s="15"/>
      <c r="G79" s="12"/>
      <c r="H79" s="12"/>
      <c r="I79" s="12"/>
    </row>
    <row r="80" spans="2:9">
      <c r="B80" s="15"/>
      <c r="C80" s="15"/>
      <c r="D80" s="15"/>
      <c r="F80" s="15"/>
      <c r="G80" s="12"/>
      <c r="H80" s="12"/>
      <c r="I80" s="12"/>
    </row>
    <row r="81" spans="2:9">
      <c r="B81" s="15"/>
      <c r="C81" s="15"/>
      <c r="D81" s="15"/>
      <c r="F81" s="15"/>
      <c r="G81" s="12"/>
      <c r="H81" s="12"/>
      <c r="I81" s="12"/>
    </row>
    <row r="82" spans="2:9">
      <c r="B82" s="15"/>
      <c r="C82" s="15"/>
      <c r="D82" s="15"/>
      <c r="F82" s="15"/>
      <c r="G82" s="12"/>
      <c r="H82" s="12"/>
      <c r="I82" s="12"/>
    </row>
    <row r="83" spans="2:9">
      <c r="B83" s="15"/>
      <c r="C83" s="15"/>
      <c r="D83" s="15"/>
      <c r="F83" s="15"/>
      <c r="G83" s="12"/>
      <c r="H83" s="12"/>
      <c r="I83" s="12"/>
    </row>
    <row r="84" spans="2:9">
      <c r="B84" s="15"/>
      <c r="C84" s="15"/>
      <c r="D84" s="15"/>
      <c r="F84" s="15"/>
      <c r="G84" s="12"/>
      <c r="H84" s="12"/>
      <c r="I84" s="12"/>
    </row>
    <row r="85" spans="2:9">
      <c r="B85" s="15"/>
      <c r="C85" s="15"/>
      <c r="D85" s="15"/>
      <c r="F85" s="15"/>
      <c r="G85" s="12"/>
      <c r="H85" s="12"/>
      <c r="I85" s="12"/>
    </row>
    <row r="86" spans="2:9">
      <c r="B86" s="15"/>
      <c r="C86" s="15"/>
      <c r="D86" s="15"/>
      <c r="F86" s="15"/>
      <c r="G86" s="12"/>
      <c r="H86" s="12"/>
      <c r="I86" s="12"/>
    </row>
    <row r="87" spans="2:9">
      <c r="B87" s="15"/>
      <c r="C87" s="15"/>
      <c r="D87" s="15"/>
      <c r="F87" s="15"/>
      <c r="G87" s="12"/>
      <c r="H87" s="12"/>
      <c r="I87" s="12"/>
    </row>
    <row r="88" spans="2:9">
      <c r="B88" s="15"/>
      <c r="C88" s="15"/>
      <c r="D88" s="15"/>
      <c r="F88" s="15"/>
      <c r="G88" s="12"/>
      <c r="H88" s="12"/>
      <c r="I88" s="12"/>
    </row>
    <row r="89" spans="2:9">
      <c r="B89" s="15"/>
      <c r="C89" s="15"/>
      <c r="D89" s="15"/>
      <c r="F89" s="15"/>
      <c r="G89" s="12"/>
      <c r="H89" s="12"/>
      <c r="I89" s="12"/>
    </row>
    <row r="90" spans="2:9">
      <c r="B90" s="15"/>
      <c r="C90" s="15"/>
      <c r="D90" s="15"/>
      <c r="F90" s="15"/>
      <c r="G90" s="12"/>
      <c r="H90" s="12"/>
      <c r="I90" s="12"/>
    </row>
    <row r="91" spans="2:9">
      <c r="B91" s="15"/>
      <c r="C91" s="15"/>
      <c r="D91" s="15"/>
      <c r="F91" s="15"/>
      <c r="G91" s="12"/>
      <c r="H91" s="12"/>
      <c r="I91" s="12"/>
    </row>
    <row r="92" spans="2:9">
      <c r="B92" s="15"/>
      <c r="C92" s="15"/>
      <c r="D92" s="15"/>
      <c r="F92" s="15"/>
      <c r="G92" s="12"/>
      <c r="H92" s="12"/>
      <c r="I92" s="12"/>
    </row>
    <row r="93" spans="2:9">
      <c r="B93" s="15"/>
      <c r="C93" s="15"/>
      <c r="D93" s="15"/>
      <c r="F93" s="15"/>
      <c r="G93" s="12"/>
      <c r="H93" s="12"/>
      <c r="I93" s="12"/>
    </row>
    <row r="94" spans="2:9">
      <c r="B94" s="15"/>
      <c r="C94" s="15"/>
      <c r="D94" s="15"/>
      <c r="F94" s="15"/>
      <c r="G94" s="12"/>
      <c r="H94" s="12"/>
      <c r="I94" s="12"/>
    </row>
    <row r="95" spans="2:9">
      <c r="B95" s="15"/>
      <c r="C95" s="15"/>
      <c r="D95" s="15"/>
      <c r="F95" s="15"/>
      <c r="G95" s="12"/>
      <c r="H95" s="12"/>
      <c r="I95" s="12"/>
    </row>
    <row r="96" spans="2:9">
      <c r="B96" s="15"/>
      <c r="C96" s="15"/>
      <c r="D96" s="15"/>
      <c r="F96" s="15"/>
      <c r="G96" s="12"/>
      <c r="H96" s="12"/>
      <c r="I96" s="12"/>
    </row>
    <row r="97" spans="2:9">
      <c r="B97" s="15"/>
      <c r="C97" s="15"/>
      <c r="D97" s="15"/>
      <c r="F97" s="15"/>
      <c r="G97" s="12"/>
      <c r="H97" s="12"/>
      <c r="I97" s="12"/>
    </row>
    <row r="98" spans="2:9">
      <c r="B98" s="15"/>
      <c r="C98" s="15"/>
      <c r="D98" s="15"/>
      <c r="F98" s="15"/>
      <c r="G98" s="12"/>
      <c r="H98" s="12"/>
      <c r="I98" s="12"/>
    </row>
    <row r="99" spans="2:9">
      <c r="B99" s="15"/>
      <c r="C99" s="15"/>
      <c r="D99" s="15"/>
      <c r="F99" s="15"/>
      <c r="G99" s="12"/>
      <c r="H99" s="12"/>
      <c r="I99" s="12"/>
    </row>
    <row r="100" spans="2:9">
      <c r="B100" s="15"/>
      <c r="C100" s="15"/>
      <c r="D100" s="15"/>
      <c r="F100" s="15"/>
      <c r="G100" s="12"/>
      <c r="H100" s="12"/>
      <c r="I100" s="12"/>
    </row>
    <row r="101" spans="2:9">
      <c r="B101" s="15"/>
      <c r="C101" s="15"/>
      <c r="D101" s="15"/>
      <c r="F101" s="15"/>
      <c r="G101" s="12"/>
      <c r="H101" s="12"/>
      <c r="I101" s="12"/>
    </row>
    <row r="102" spans="2:9">
      <c r="B102" s="15"/>
      <c r="C102" s="15"/>
      <c r="D102" s="15"/>
      <c r="F102" s="15"/>
      <c r="G102" s="12"/>
      <c r="H102" s="12"/>
      <c r="I102" s="12"/>
    </row>
    <row r="103" spans="2:9">
      <c r="B103" s="15"/>
      <c r="C103" s="15"/>
      <c r="D103" s="15"/>
      <c r="F103" s="15"/>
      <c r="G103" s="12"/>
      <c r="H103" s="12"/>
      <c r="I103" s="12"/>
    </row>
    <row r="104" spans="2:9">
      <c r="B104" s="15"/>
      <c r="C104" s="15"/>
      <c r="D104" s="15"/>
      <c r="F104" s="15"/>
      <c r="G104" s="12"/>
      <c r="H104" s="12"/>
      <c r="I104" s="12"/>
    </row>
    <row r="105" spans="2:9">
      <c r="B105" s="15"/>
      <c r="C105" s="15"/>
      <c r="D105" s="15"/>
      <c r="F105" s="15"/>
      <c r="G105" s="12"/>
      <c r="H105" s="12"/>
      <c r="I105" s="12"/>
    </row>
    <row r="106" spans="2:9">
      <c r="B106" s="15"/>
      <c r="C106" s="15"/>
      <c r="D106" s="15"/>
      <c r="F106" s="15"/>
      <c r="G106" s="12"/>
      <c r="H106" s="12"/>
      <c r="I106" s="12"/>
    </row>
    <row r="107" spans="2:9">
      <c r="B107" s="15"/>
      <c r="C107" s="15"/>
      <c r="D107" s="15"/>
      <c r="F107" s="15"/>
      <c r="G107" s="12"/>
      <c r="H107" s="12"/>
      <c r="I107" s="12"/>
    </row>
    <row r="108" spans="2:9">
      <c r="B108" s="15"/>
      <c r="C108" s="15"/>
      <c r="D108" s="15"/>
      <c r="F108" s="15"/>
      <c r="G108" s="12"/>
      <c r="H108" s="12"/>
      <c r="I108" s="12"/>
    </row>
    <row r="109" spans="2:9">
      <c r="B109" s="15"/>
      <c r="C109" s="15"/>
      <c r="D109" s="15"/>
      <c r="F109" s="15"/>
      <c r="G109" s="12"/>
      <c r="H109" s="12"/>
      <c r="I109" s="12"/>
    </row>
    <row r="110" spans="2:9">
      <c r="B110" s="15"/>
      <c r="C110" s="15"/>
      <c r="D110" s="15"/>
      <c r="F110" s="15"/>
      <c r="G110" s="12"/>
      <c r="H110" s="12"/>
      <c r="I110" s="12"/>
    </row>
    <row r="111" spans="2:9">
      <c r="B111" s="15"/>
      <c r="C111" s="15"/>
      <c r="D111" s="15"/>
      <c r="F111" s="15"/>
      <c r="G111" s="12"/>
      <c r="H111" s="12"/>
      <c r="I111" s="12"/>
    </row>
    <row r="112" spans="2:9">
      <c r="B112" s="15"/>
      <c r="C112" s="15"/>
      <c r="D112" s="15"/>
      <c r="F112" s="15"/>
      <c r="G112" s="12"/>
      <c r="H112" s="12"/>
      <c r="I112" s="12"/>
    </row>
    <row r="113" spans="2:9">
      <c r="B113" s="15"/>
      <c r="C113" s="15"/>
      <c r="D113" s="15"/>
      <c r="F113" s="15"/>
      <c r="G113" s="12"/>
      <c r="H113" s="12"/>
      <c r="I113" s="12"/>
    </row>
    <row r="114" spans="2:9">
      <c r="B114" s="15"/>
      <c r="C114" s="15"/>
      <c r="D114" s="15"/>
      <c r="F114" s="15"/>
      <c r="G114" s="12"/>
      <c r="H114" s="12"/>
      <c r="I114" s="12"/>
    </row>
    <row r="115" spans="2:9">
      <c r="B115" s="15"/>
      <c r="C115" s="15"/>
      <c r="D115" s="15"/>
      <c r="F115" s="15"/>
      <c r="G115" s="12"/>
      <c r="H115" s="12"/>
      <c r="I115" s="12"/>
    </row>
    <row r="116" spans="2:9">
      <c r="B116" s="15"/>
      <c r="C116" s="15"/>
      <c r="D116" s="15"/>
      <c r="F116" s="15"/>
      <c r="G116" s="12"/>
      <c r="H116" s="12"/>
      <c r="I116" s="12"/>
    </row>
    <row r="117" spans="2:9">
      <c r="B117" s="15"/>
      <c r="C117" s="15"/>
      <c r="D117" s="15"/>
      <c r="F117" s="15"/>
      <c r="G117" s="12"/>
      <c r="H117" s="12"/>
      <c r="I117" s="12"/>
    </row>
    <row r="118" spans="2:9">
      <c r="B118" s="15"/>
      <c r="C118" s="15"/>
      <c r="D118" s="15"/>
      <c r="F118" s="15"/>
      <c r="G118" s="12"/>
      <c r="H118" s="12"/>
      <c r="I118" s="12"/>
    </row>
    <row r="119" spans="2:9">
      <c r="B119" s="15"/>
      <c r="C119" s="15"/>
      <c r="D119" s="15"/>
      <c r="F119" s="15"/>
      <c r="G119" s="12"/>
      <c r="H119" s="12"/>
      <c r="I119" s="12"/>
    </row>
    <row r="120" spans="2:9">
      <c r="B120" s="15"/>
      <c r="C120" s="15"/>
      <c r="D120" s="15"/>
      <c r="F120" s="15"/>
      <c r="G120" s="12"/>
      <c r="H120" s="12"/>
      <c r="I120" s="12"/>
    </row>
    <row r="121" spans="2:9">
      <c r="B121" s="15"/>
      <c r="C121" s="15"/>
      <c r="D121" s="15"/>
      <c r="F121" s="15"/>
      <c r="G121" s="12"/>
      <c r="H121" s="12"/>
      <c r="I121" s="12"/>
    </row>
    <row r="122" spans="2:9">
      <c r="B122" s="15"/>
      <c r="C122" s="15"/>
      <c r="D122" s="15"/>
      <c r="F122" s="15"/>
      <c r="G122" s="12"/>
      <c r="H122" s="12"/>
      <c r="I122" s="12"/>
    </row>
    <row r="123" spans="2:9">
      <c r="B123" s="15"/>
      <c r="C123" s="15"/>
      <c r="D123" s="15"/>
      <c r="F123" s="15"/>
      <c r="G123" s="12"/>
      <c r="H123" s="12"/>
      <c r="I123" s="12"/>
    </row>
    <row r="124" spans="2:9">
      <c r="B124" s="15"/>
      <c r="C124" s="15"/>
      <c r="D124" s="15"/>
      <c r="F124" s="15"/>
      <c r="G124" s="12"/>
      <c r="H124" s="12"/>
      <c r="I124" s="12"/>
    </row>
    <row r="125" spans="2:9">
      <c r="B125" s="15"/>
      <c r="C125" s="15"/>
      <c r="D125" s="15"/>
      <c r="F125" s="15"/>
      <c r="G125" s="12"/>
      <c r="H125" s="12"/>
      <c r="I125" s="12"/>
    </row>
    <row r="126" spans="2:9">
      <c r="B126" s="15"/>
      <c r="C126" s="15"/>
      <c r="D126" s="15"/>
      <c r="F126" s="15"/>
      <c r="G126" s="12"/>
      <c r="H126" s="12"/>
      <c r="I126" s="12"/>
    </row>
    <row r="127" spans="2:9">
      <c r="B127" s="15"/>
      <c r="C127" s="15"/>
      <c r="D127" s="15"/>
      <c r="F127" s="15"/>
      <c r="G127" s="12"/>
      <c r="H127" s="12"/>
      <c r="I127" s="12"/>
    </row>
    <row r="128" spans="2:9">
      <c r="B128" s="15"/>
      <c r="C128" s="15"/>
      <c r="D128" s="15"/>
      <c r="F128" s="15"/>
      <c r="G128" s="12"/>
      <c r="H128" s="12"/>
      <c r="I128" s="12"/>
    </row>
    <row r="129" spans="2:9">
      <c r="B129" s="15"/>
      <c r="C129" s="15"/>
      <c r="D129" s="15"/>
      <c r="F129" s="15"/>
      <c r="G129" s="12"/>
      <c r="H129" s="12"/>
      <c r="I129" s="12"/>
    </row>
    <row r="130" spans="2:9">
      <c r="B130" s="15"/>
      <c r="C130" s="15"/>
      <c r="D130" s="15"/>
      <c r="F130" s="15"/>
      <c r="G130" s="12"/>
      <c r="H130" s="12"/>
      <c r="I130" s="12"/>
    </row>
    <row r="131" spans="2:9">
      <c r="B131" s="15"/>
      <c r="C131" s="15"/>
      <c r="D131" s="15"/>
      <c r="F131" s="15"/>
      <c r="G131" s="12"/>
      <c r="H131" s="12"/>
      <c r="I131" s="12"/>
    </row>
    <row r="132" spans="2:9">
      <c r="B132" s="15"/>
      <c r="C132" s="15"/>
      <c r="D132" s="15"/>
      <c r="F132" s="15"/>
      <c r="G132" s="12"/>
      <c r="H132" s="12"/>
      <c r="I132" s="12"/>
    </row>
    <row r="133" spans="2:9">
      <c r="B133" s="15"/>
      <c r="C133" s="15"/>
      <c r="D133" s="15"/>
      <c r="F133" s="15"/>
      <c r="G133" s="12"/>
      <c r="H133" s="12"/>
      <c r="I133" s="12"/>
    </row>
    <row r="134" spans="2:9">
      <c r="B134" s="15"/>
      <c r="C134" s="15"/>
      <c r="D134" s="15"/>
      <c r="F134" s="15"/>
      <c r="G134" s="12"/>
      <c r="H134" s="12"/>
      <c r="I134" s="12"/>
    </row>
    <row r="135" spans="2:9">
      <c r="B135" s="15"/>
      <c r="C135" s="15"/>
      <c r="D135" s="15"/>
      <c r="F135" s="15"/>
      <c r="G135" s="12"/>
      <c r="H135" s="12"/>
      <c r="I135" s="12"/>
    </row>
    <row r="136" spans="2:9">
      <c r="B136" s="15"/>
      <c r="C136" s="15"/>
      <c r="D136" s="15"/>
      <c r="F136" s="15"/>
      <c r="G136" s="12"/>
      <c r="H136" s="12"/>
      <c r="I136" s="12"/>
    </row>
    <row r="137" spans="2:9">
      <c r="B137" s="15"/>
      <c r="C137" s="15"/>
      <c r="D137" s="15"/>
      <c r="F137" s="15"/>
      <c r="G137" s="12"/>
      <c r="H137" s="12"/>
      <c r="I137" s="12"/>
    </row>
    <row r="138" spans="2:9">
      <c r="B138" s="15"/>
      <c r="C138" s="15"/>
      <c r="D138" s="15"/>
      <c r="F138" s="15"/>
      <c r="G138" s="12"/>
      <c r="H138" s="12"/>
      <c r="I138" s="12"/>
    </row>
    <row r="139" spans="2:9">
      <c r="B139" s="15"/>
      <c r="C139" s="15"/>
      <c r="D139" s="15"/>
      <c r="F139" s="15"/>
      <c r="G139" s="12"/>
      <c r="H139" s="12"/>
      <c r="I139" s="12"/>
    </row>
    <row r="140" spans="2:9">
      <c r="B140" s="15"/>
      <c r="C140" s="15"/>
      <c r="D140" s="15"/>
      <c r="F140" s="15"/>
      <c r="G140" s="12"/>
      <c r="H140" s="12"/>
      <c r="I140" s="12"/>
    </row>
    <row r="141" spans="2:9">
      <c r="B141" s="15"/>
      <c r="C141" s="15"/>
      <c r="D141" s="15"/>
      <c r="F141" s="15"/>
      <c r="G141" s="12"/>
      <c r="H141" s="12"/>
      <c r="I141" s="12"/>
    </row>
    <row r="142" spans="2:9">
      <c r="B142" s="15"/>
      <c r="C142" s="15"/>
      <c r="D142" s="15"/>
      <c r="F142" s="15"/>
      <c r="G142" s="12"/>
      <c r="H142" s="12"/>
      <c r="I142" s="12"/>
    </row>
    <row r="143" spans="2:9">
      <c r="B143" s="15"/>
      <c r="C143" s="15"/>
      <c r="D143" s="15"/>
      <c r="F143" s="15"/>
      <c r="G143" s="12"/>
      <c r="H143" s="12"/>
      <c r="I143" s="12"/>
    </row>
    <row r="144" spans="2:9">
      <c r="B144" s="15"/>
      <c r="C144" s="15"/>
      <c r="D144" s="15"/>
      <c r="F144" s="15"/>
      <c r="G144" s="12"/>
      <c r="H144" s="12"/>
      <c r="I144" s="12"/>
    </row>
    <row r="145" spans="2:9">
      <c r="B145" s="15"/>
      <c r="C145" s="15"/>
      <c r="D145" s="15"/>
      <c r="F145" s="15"/>
      <c r="G145" s="12"/>
      <c r="H145" s="12"/>
      <c r="I145" s="12"/>
    </row>
    <row r="146" spans="2:9">
      <c r="B146" s="15"/>
      <c r="C146" s="15"/>
      <c r="D146" s="15"/>
      <c r="F146" s="15"/>
      <c r="G146" s="12"/>
      <c r="H146" s="12"/>
      <c r="I146" s="12"/>
    </row>
    <row r="147" spans="2:9">
      <c r="B147" s="15"/>
      <c r="C147" s="15"/>
      <c r="D147" s="15"/>
      <c r="F147" s="15"/>
      <c r="G147" s="12"/>
      <c r="H147" s="12"/>
      <c r="I147" s="12"/>
    </row>
    <row r="148" spans="2:9">
      <c r="B148" s="15"/>
      <c r="C148" s="15"/>
      <c r="D148" s="15"/>
      <c r="F148" s="15"/>
      <c r="G148" s="12"/>
      <c r="H148" s="12"/>
      <c r="I148" s="12"/>
    </row>
    <row r="149" spans="2:9">
      <c r="B149" s="15"/>
      <c r="C149" s="15"/>
      <c r="D149" s="15"/>
      <c r="F149" s="15"/>
      <c r="G149" s="12"/>
      <c r="H149" s="12"/>
      <c r="I149" s="12"/>
    </row>
    <row r="150" spans="2:9">
      <c r="B150" s="15"/>
      <c r="C150" s="15"/>
      <c r="D150" s="15"/>
      <c r="F150" s="15"/>
      <c r="G150" s="12"/>
      <c r="H150" s="12"/>
      <c r="I150" s="12"/>
    </row>
    <row r="151" spans="2:9">
      <c r="B151" s="15"/>
      <c r="C151" s="15"/>
      <c r="D151" s="15"/>
      <c r="F151" s="15"/>
      <c r="G151" s="12"/>
      <c r="H151" s="12"/>
      <c r="I151" s="12"/>
    </row>
    <row r="152" spans="2:9">
      <c r="B152" s="15"/>
      <c r="C152" s="15"/>
      <c r="D152" s="15"/>
      <c r="F152" s="15"/>
      <c r="G152" s="12"/>
      <c r="H152" s="12"/>
      <c r="I152" s="12"/>
    </row>
    <row r="153" spans="2:9">
      <c r="B153" s="15"/>
      <c r="C153" s="15"/>
      <c r="D153" s="15"/>
      <c r="F153" s="15"/>
      <c r="G153" s="12"/>
      <c r="H153" s="12"/>
      <c r="I153" s="12"/>
    </row>
    <row r="154" spans="2:9">
      <c r="B154" s="15"/>
      <c r="C154" s="15"/>
      <c r="D154" s="15"/>
      <c r="F154" s="15"/>
      <c r="G154" s="12"/>
      <c r="H154" s="12"/>
      <c r="I154" s="12"/>
    </row>
    <row r="155" spans="2:9">
      <c r="B155" s="15"/>
      <c r="C155" s="15"/>
      <c r="D155" s="15"/>
      <c r="F155" s="15"/>
      <c r="G155" s="12"/>
      <c r="H155" s="12"/>
      <c r="I155" s="12"/>
    </row>
    <row r="156" spans="2:9">
      <c r="B156" s="15"/>
      <c r="C156" s="15"/>
      <c r="D156" s="15"/>
      <c r="F156" s="15"/>
      <c r="G156" s="12"/>
      <c r="H156" s="12"/>
      <c r="I156" s="12"/>
    </row>
    <row r="157" spans="2:9">
      <c r="B157" s="15"/>
      <c r="C157" s="15"/>
      <c r="D157" s="15"/>
      <c r="F157" s="15"/>
      <c r="G157" s="12"/>
      <c r="H157" s="12"/>
      <c r="I157" s="12"/>
    </row>
    <row r="158" spans="2:9">
      <c r="B158" s="15"/>
      <c r="C158" s="15"/>
      <c r="D158" s="15"/>
      <c r="F158" s="15"/>
      <c r="G158" s="12"/>
      <c r="H158" s="12"/>
      <c r="I158" s="12"/>
    </row>
    <row r="159" spans="2:9">
      <c r="B159" s="15"/>
      <c r="C159" s="15"/>
      <c r="D159" s="15"/>
      <c r="F159" s="15"/>
      <c r="G159" s="12"/>
      <c r="H159" s="12"/>
      <c r="I159" s="12"/>
    </row>
    <row r="160" spans="2:9">
      <c r="B160" s="15"/>
      <c r="C160" s="15"/>
      <c r="D160" s="15"/>
      <c r="F160" s="15"/>
      <c r="G160" s="12"/>
      <c r="H160" s="12"/>
      <c r="I160" s="12"/>
    </row>
    <row r="161" spans="2:9">
      <c r="B161" s="15"/>
      <c r="C161" s="15"/>
      <c r="D161" s="15"/>
      <c r="F161" s="15"/>
      <c r="G161" s="12"/>
      <c r="H161" s="12"/>
      <c r="I161" s="12"/>
    </row>
    <row r="162" spans="2:9">
      <c r="B162" s="15"/>
      <c r="C162" s="15"/>
      <c r="D162" s="15"/>
      <c r="F162" s="15"/>
      <c r="G162" s="12"/>
      <c r="H162" s="12"/>
      <c r="I162" s="12"/>
    </row>
    <row r="163" spans="2:9">
      <c r="B163" s="15"/>
      <c r="C163" s="15"/>
      <c r="D163" s="15"/>
      <c r="F163" s="15"/>
      <c r="G163" s="12"/>
      <c r="H163" s="12"/>
      <c r="I163" s="12"/>
    </row>
    <row r="164" spans="2:9">
      <c r="B164" s="15"/>
      <c r="C164" s="15"/>
      <c r="D164" s="15"/>
      <c r="F164" s="15"/>
      <c r="G164" s="12"/>
      <c r="H164" s="12"/>
      <c r="I164" s="12"/>
    </row>
    <row r="165" spans="2:9">
      <c r="B165" s="15"/>
      <c r="C165" s="15"/>
      <c r="D165" s="15"/>
      <c r="F165" s="15"/>
      <c r="G165" s="12"/>
      <c r="H165" s="12"/>
      <c r="I165" s="12"/>
    </row>
    <row r="166" spans="2:9">
      <c r="B166" s="15"/>
      <c r="C166" s="15"/>
      <c r="D166" s="15"/>
      <c r="F166" s="15"/>
      <c r="G166" s="12"/>
      <c r="H166" s="12"/>
      <c r="I166" s="12"/>
    </row>
    <row r="167" spans="2:9">
      <c r="B167" s="15"/>
      <c r="C167" s="15"/>
      <c r="D167" s="15"/>
      <c r="F167" s="15"/>
      <c r="G167" s="12"/>
      <c r="H167" s="12"/>
      <c r="I167" s="12"/>
    </row>
    <row r="168" spans="2:9">
      <c r="B168" s="15"/>
      <c r="C168" s="15"/>
      <c r="D168" s="15"/>
      <c r="F168" s="15"/>
      <c r="G168" s="12"/>
      <c r="H168" s="12"/>
      <c r="I168" s="12"/>
    </row>
    <row r="169" spans="2:9">
      <c r="B169" s="15"/>
      <c r="C169" s="15"/>
      <c r="D169" s="15"/>
      <c r="F169" s="15"/>
      <c r="G169" s="12"/>
      <c r="H169" s="12"/>
      <c r="I169" s="12"/>
    </row>
    <row r="170" spans="2:9">
      <c r="B170" s="15"/>
      <c r="C170" s="15"/>
      <c r="D170" s="15"/>
      <c r="F170" s="15"/>
      <c r="G170" s="12"/>
      <c r="H170" s="12"/>
      <c r="I170" s="12"/>
    </row>
    <row r="171" spans="2:9">
      <c r="B171" s="15"/>
      <c r="C171" s="15"/>
      <c r="D171" s="15"/>
      <c r="F171" s="15"/>
      <c r="G171" s="12"/>
      <c r="H171" s="12"/>
      <c r="I171" s="12"/>
    </row>
    <row r="172" spans="2:9">
      <c r="B172" s="15"/>
      <c r="C172" s="15"/>
      <c r="D172" s="15"/>
      <c r="F172" s="15"/>
      <c r="G172" s="12"/>
      <c r="H172" s="12"/>
      <c r="I172" s="12"/>
    </row>
    <row r="173" spans="2:9">
      <c r="B173" s="15"/>
      <c r="C173" s="15"/>
      <c r="D173" s="15"/>
      <c r="F173" s="15"/>
      <c r="G173" s="12"/>
      <c r="H173" s="12"/>
      <c r="I173" s="12"/>
    </row>
    <row r="174" spans="2:9">
      <c r="B174" s="15"/>
      <c r="C174" s="15"/>
      <c r="D174" s="15"/>
      <c r="F174" s="15"/>
      <c r="G174" s="12"/>
      <c r="H174" s="12"/>
      <c r="I174" s="12"/>
    </row>
    <row r="175" spans="2:9">
      <c r="B175" s="15"/>
      <c r="C175" s="15"/>
      <c r="D175" s="15"/>
      <c r="F175" s="15"/>
      <c r="G175" s="12"/>
      <c r="H175" s="12"/>
      <c r="I175" s="12"/>
    </row>
    <row r="176" spans="2:9">
      <c r="B176" s="15"/>
      <c r="C176" s="15"/>
      <c r="D176" s="15"/>
      <c r="F176" s="15"/>
      <c r="G176" s="12"/>
      <c r="H176" s="12"/>
      <c r="I176" s="12"/>
    </row>
    <row r="177" spans="2:9">
      <c r="B177" s="15"/>
      <c r="C177" s="15"/>
      <c r="D177" s="15"/>
      <c r="F177" s="15"/>
      <c r="G177" s="12"/>
      <c r="H177" s="12"/>
      <c r="I177" s="12"/>
    </row>
    <row r="178" spans="2:9">
      <c r="B178" s="15"/>
      <c r="C178" s="15"/>
      <c r="D178" s="15"/>
      <c r="F178" s="15"/>
      <c r="G178" s="12"/>
      <c r="H178" s="12"/>
      <c r="I178" s="12"/>
    </row>
    <row r="179" spans="2:9">
      <c r="B179" s="15"/>
      <c r="C179" s="15"/>
      <c r="D179" s="15"/>
      <c r="F179" s="15"/>
      <c r="G179" s="12"/>
      <c r="H179" s="12"/>
      <c r="I179" s="12"/>
    </row>
    <row r="180" spans="2:9">
      <c r="B180" s="15"/>
      <c r="C180" s="15"/>
      <c r="D180" s="15"/>
      <c r="F180" s="15"/>
      <c r="G180" s="12"/>
      <c r="H180" s="12"/>
      <c r="I180" s="12"/>
    </row>
    <row r="181" spans="2:9">
      <c r="B181" s="15"/>
      <c r="C181" s="15"/>
      <c r="D181" s="15"/>
      <c r="F181" s="15"/>
      <c r="G181" s="12"/>
      <c r="H181" s="12"/>
      <c r="I181" s="12"/>
    </row>
    <row r="182" spans="2:9">
      <c r="B182" s="15"/>
      <c r="C182" s="15"/>
      <c r="D182" s="15"/>
      <c r="F182" s="15"/>
      <c r="G182" s="12"/>
      <c r="H182" s="12"/>
      <c r="I182" s="12"/>
    </row>
    <row r="183" spans="2:9">
      <c r="B183" s="15"/>
      <c r="C183" s="15"/>
      <c r="D183" s="15"/>
      <c r="F183" s="15"/>
      <c r="G183" s="12"/>
      <c r="H183" s="12"/>
      <c r="I183" s="12"/>
    </row>
    <row r="184" spans="2:9">
      <c r="B184" s="15"/>
      <c r="C184" s="15"/>
      <c r="D184" s="15"/>
      <c r="F184" s="15"/>
      <c r="G184" s="12"/>
      <c r="H184" s="12"/>
      <c r="I184" s="12"/>
    </row>
    <row r="185" spans="2:9">
      <c r="B185" s="15"/>
      <c r="C185" s="15"/>
      <c r="D185" s="15"/>
      <c r="F185" s="15"/>
      <c r="G185" s="12"/>
      <c r="H185" s="12"/>
      <c r="I185" s="12"/>
    </row>
    <row r="186" spans="2:9">
      <c r="B186" s="15"/>
      <c r="C186" s="15"/>
      <c r="D186" s="15"/>
      <c r="F186" s="15"/>
      <c r="G186" s="12"/>
      <c r="H186" s="12"/>
      <c r="I186" s="12"/>
    </row>
    <row r="187" spans="2:9">
      <c r="B187" s="15"/>
      <c r="C187" s="15"/>
      <c r="D187" s="15"/>
      <c r="F187" s="15"/>
      <c r="G187" s="12"/>
      <c r="H187" s="12"/>
      <c r="I187" s="12"/>
    </row>
    <row r="188" spans="2:9">
      <c r="B188" s="15"/>
      <c r="C188" s="15"/>
      <c r="D188" s="15"/>
      <c r="F188" s="15"/>
      <c r="G188" s="12"/>
      <c r="H188" s="12"/>
      <c r="I188" s="12"/>
    </row>
    <row r="189" spans="2:9">
      <c r="B189" s="15"/>
      <c r="C189" s="15"/>
      <c r="D189" s="15"/>
      <c r="F189" s="15"/>
      <c r="G189" s="12"/>
      <c r="H189" s="12"/>
      <c r="I189" s="12"/>
    </row>
    <row r="190" spans="2:9">
      <c r="B190" s="15"/>
      <c r="C190" s="15"/>
      <c r="D190" s="15"/>
      <c r="F190" s="15"/>
      <c r="G190" s="12"/>
      <c r="H190" s="12"/>
      <c r="I190" s="12"/>
    </row>
    <row r="191" spans="2:9">
      <c r="B191" s="15"/>
      <c r="C191" s="15"/>
      <c r="D191" s="15"/>
      <c r="F191" s="15"/>
      <c r="G191" s="12"/>
      <c r="H191" s="12"/>
      <c r="I191" s="12"/>
    </row>
    <row r="192" spans="2:9">
      <c r="B192" s="15"/>
      <c r="C192" s="15"/>
      <c r="D192" s="15"/>
      <c r="F192" s="15"/>
      <c r="G192" s="12"/>
      <c r="H192" s="12"/>
      <c r="I192" s="12"/>
    </row>
    <row r="193" spans="2:9">
      <c r="B193" s="15"/>
      <c r="C193" s="15"/>
      <c r="D193" s="15"/>
      <c r="F193" s="15"/>
      <c r="G193" s="12"/>
      <c r="H193" s="12"/>
      <c r="I193" s="12"/>
    </row>
    <row r="194" spans="2:9">
      <c r="B194" s="15"/>
      <c r="C194" s="15"/>
      <c r="D194" s="15"/>
      <c r="F194" s="15"/>
      <c r="G194" s="12"/>
      <c r="H194" s="12"/>
      <c r="I194" s="12"/>
    </row>
    <row r="195" spans="2:9">
      <c r="B195" s="15"/>
      <c r="C195" s="15"/>
      <c r="D195" s="15"/>
      <c r="F195" s="15"/>
      <c r="G195" s="12"/>
      <c r="H195" s="12"/>
      <c r="I195" s="12"/>
    </row>
    <row r="196" spans="2:9">
      <c r="B196" s="15"/>
      <c r="C196" s="15"/>
      <c r="D196" s="15"/>
      <c r="F196" s="15"/>
      <c r="G196" s="12"/>
      <c r="H196" s="12"/>
      <c r="I196" s="12"/>
    </row>
    <row r="197" spans="2:9">
      <c r="B197" s="15"/>
      <c r="C197" s="15"/>
      <c r="D197" s="15"/>
      <c r="F197" s="15"/>
      <c r="G197" s="12"/>
      <c r="H197" s="12"/>
      <c r="I197" s="12"/>
    </row>
    <row r="198" spans="2:9">
      <c r="B198" s="15"/>
      <c r="C198" s="15"/>
      <c r="D198" s="15"/>
      <c r="F198" s="15"/>
      <c r="G198" s="12"/>
      <c r="H198" s="12"/>
      <c r="I198" s="12"/>
    </row>
    <row r="199" spans="2:9">
      <c r="B199" s="15"/>
      <c r="C199" s="15"/>
      <c r="D199" s="15"/>
      <c r="F199" s="15"/>
      <c r="G199" s="12"/>
      <c r="H199" s="12"/>
      <c r="I199" s="12"/>
    </row>
    <row r="200" spans="2:9">
      <c r="B200" s="15"/>
      <c r="C200" s="15"/>
      <c r="D200" s="15"/>
      <c r="F200" s="15"/>
      <c r="G200" s="12"/>
      <c r="H200" s="12"/>
      <c r="I200" s="12"/>
    </row>
    <row r="201" spans="2:9">
      <c r="B201" s="15"/>
      <c r="C201" s="15"/>
      <c r="D201" s="15"/>
      <c r="F201" s="15"/>
      <c r="G201" s="12"/>
      <c r="H201" s="12"/>
      <c r="I201" s="12"/>
    </row>
    <row r="202" spans="2:9">
      <c r="B202" s="15"/>
      <c r="C202" s="15"/>
      <c r="D202" s="15"/>
      <c r="F202" s="15"/>
      <c r="G202" s="12"/>
      <c r="H202" s="12"/>
      <c r="I202" s="12"/>
    </row>
    <row r="203" spans="2:9">
      <c r="B203" s="15"/>
      <c r="C203" s="15"/>
      <c r="D203" s="15"/>
      <c r="F203" s="15"/>
      <c r="G203" s="12"/>
      <c r="H203" s="12"/>
      <c r="I203" s="12"/>
    </row>
    <row r="204" spans="2:9">
      <c r="B204" s="15"/>
      <c r="C204" s="15"/>
      <c r="D204" s="15"/>
      <c r="F204" s="15"/>
      <c r="G204" s="12"/>
      <c r="H204" s="12"/>
      <c r="I204" s="12"/>
    </row>
    <row r="205" spans="2:9">
      <c r="B205" s="15"/>
      <c r="C205" s="15"/>
      <c r="D205" s="15"/>
      <c r="F205" s="15"/>
      <c r="G205" s="12"/>
      <c r="H205" s="12"/>
      <c r="I205" s="12"/>
    </row>
    <row r="206" spans="2:9">
      <c r="B206" s="15"/>
      <c r="C206" s="15"/>
      <c r="D206" s="15"/>
      <c r="F206" s="15"/>
      <c r="G206" s="12"/>
      <c r="H206" s="12"/>
      <c r="I206" s="12"/>
    </row>
    <row r="207" spans="2:9">
      <c r="B207" s="15"/>
      <c r="C207" s="15"/>
      <c r="D207" s="15"/>
      <c r="F207" s="15"/>
      <c r="G207" s="12"/>
      <c r="H207" s="12"/>
      <c r="I207" s="12"/>
    </row>
    <row r="208" spans="2:9">
      <c r="B208" s="15"/>
      <c r="C208" s="15"/>
      <c r="D208" s="15"/>
      <c r="F208" s="15"/>
      <c r="G208" s="12"/>
      <c r="H208" s="12"/>
      <c r="I208" s="12"/>
    </row>
    <row r="209" spans="2:9">
      <c r="B209" s="15"/>
      <c r="C209" s="15"/>
      <c r="D209" s="15"/>
      <c r="F209" s="15"/>
      <c r="G209" s="12"/>
      <c r="H209" s="12"/>
      <c r="I209" s="12"/>
    </row>
    <row r="210" spans="2:9">
      <c r="B210" s="15"/>
      <c r="C210" s="15"/>
      <c r="D210" s="15"/>
      <c r="F210" s="15"/>
      <c r="G210" s="12"/>
      <c r="H210" s="12"/>
      <c r="I210" s="12"/>
    </row>
    <row r="211" spans="2:9">
      <c r="B211" s="15"/>
      <c r="C211" s="15"/>
      <c r="D211" s="15"/>
      <c r="F211" s="15"/>
      <c r="G211" s="12"/>
      <c r="H211" s="12"/>
      <c r="I211" s="12"/>
    </row>
    <row r="212" spans="2:9">
      <c r="B212" s="15"/>
      <c r="C212" s="15"/>
      <c r="D212" s="15"/>
      <c r="F212" s="15"/>
      <c r="G212" s="12"/>
      <c r="H212" s="12"/>
      <c r="I212" s="12"/>
    </row>
    <row r="213" spans="2:9">
      <c r="B213" s="15"/>
      <c r="C213" s="15"/>
      <c r="D213" s="15"/>
      <c r="F213" s="15"/>
      <c r="G213" s="12"/>
      <c r="H213" s="12"/>
      <c r="I213" s="12"/>
    </row>
    <row r="214" spans="2:9">
      <c r="B214" s="15"/>
      <c r="C214" s="15"/>
      <c r="D214" s="15"/>
      <c r="F214" s="15"/>
      <c r="G214" s="12"/>
      <c r="H214" s="12"/>
      <c r="I214" s="12"/>
    </row>
    <row r="215" spans="2:9">
      <c r="B215" s="15"/>
      <c r="C215" s="15"/>
      <c r="D215" s="15"/>
      <c r="F215" s="15"/>
      <c r="G215" s="12"/>
      <c r="H215" s="12"/>
      <c r="I215" s="12"/>
    </row>
    <row r="216" spans="2:9">
      <c r="B216" s="15"/>
      <c r="C216" s="15"/>
      <c r="D216" s="15"/>
      <c r="F216" s="15"/>
      <c r="G216" s="12"/>
      <c r="H216" s="12"/>
      <c r="I216" s="12"/>
    </row>
    <row r="217" spans="2:9">
      <c r="B217" s="15"/>
      <c r="C217" s="15"/>
      <c r="D217" s="15"/>
      <c r="F217" s="15"/>
      <c r="G217" s="12"/>
      <c r="H217" s="12"/>
      <c r="I217" s="12"/>
    </row>
    <row r="218" spans="2:9">
      <c r="B218" s="15"/>
      <c r="C218" s="15"/>
      <c r="D218" s="15"/>
      <c r="F218" s="15"/>
      <c r="G218" s="12"/>
      <c r="H218" s="12"/>
      <c r="I218" s="12"/>
    </row>
    <row r="219" spans="2:9">
      <c r="B219" s="15"/>
      <c r="C219" s="15"/>
      <c r="D219" s="15"/>
      <c r="F219" s="15"/>
      <c r="G219" s="12"/>
      <c r="H219" s="12"/>
      <c r="I219" s="12"/>
    </row>
    <row r="220" spans="2:9">
      <c r="B220" s="15"/>
      <c r="C220" s="15"/>
      <c r="D220" s="15"/>
      <c r="F220" s="15"/>
      <c r="G220" s="12"/>
      <c r="H220" s="12"/>
      <c r="I220" s="12"/>
    </row>
    <row r="221" spans="2:9">
      <c r="B221" s="15"/>
      <c r="C221" s="15"/>
      <c r="D221" s="15"/>
      <c r="F221" s="15"/>
      <c r="G221" s="12"/>
      <c r="H221" s="12"/>
      <c r="I221" s="12"/>
    </row>
    <row r="222" spans="2:9">
      <c r="B222" s="15"/>
      <c r="C222" s="15"/>
      <c r="D222" s="15"/>
      <c r="F222" s="15"/>
      <c r="G222" s="12"/>
      <c r="H222" s="12"/>
      <c r="I222" s="12"/>
    </row>
    <row r="223" spans="2:9">
      <c r="B223" s="15"/>
      <c r="C223" s="15"/>
      <c r="D223" s="15"/>
      <c r="F223" s="15"/>
      <c r="G223" s="12"/>
      <c r="H223" s="12"/>
      <c r="I223" s="12"/>
    </row>
    <row r="224" spans="2:9">
      <c r="B224" s="15"/>
      <c r="C224" s="15"/>
      <c r="D224" s="15"/>
      <c r="F224" s="15"/>
      <c r="G224" s="12"/>
      <c r="H224" s="12"/>
      <c r="I224" s="12"/>
    </row>
    <row r="225" spans="2:9">
      <c r="B225" s="15"/>
      <c r="C225" s="15"/>
      <c r="D225" s="15"/>
      <c r="F225" s="15"/>
      <c r="G225" s="12"/>
      <c r="H225" s="12"/>
      <c r="I225" s="12"/>
    </row>
    <row r="226" spans="2:9">
      <c r="B226" s="15"/>
      <c r="C226" s="15"/>
      <c r="D226" s="15"/>
      <c r="F226" s="15"/>
      <c r="G226" s="12"/>
      <c r="H226" s="12"/>
      <c r="I226" s="12"/>
    </row>
    <row r="227" spans="2:9">
      <c r="B227" s="15"/>
      <c r="C227" s="15"/>
      <c r="D227" s="15"/>
      <c r="F227" s="15"/>
      <c r="G227" s="12"/>
      <c r="H227" s="12"/>
      <c r="I227" s="12"/>
    </row>
    <row r="228" spans="2:9">
      <c r="B228" s="15"/>
      <c r="C228" s="15"/>
      <c r="D228" s="15"/>
      <c r="F228" s="15"/>
      <c r="G228" s="12"/>
      <c r="H228" s="12"/>
      <c r="I228" s="12"/>
    </row>
    <row r="229" spans="2:9">
      <c r="B229" s="15"/>
      <c r="C229" s="15"/>
      <c r="D229" s="15"/>
      <c r="F229" s="15"/>
      <c r="G229" s="12"/>
      <c r="H229" s="12"/>
      <c r="I229" s="12"/>
    </row>
    <row r="230" spans="2:9">
      <c r="B230" s="15"/>
      <c r="C230" s="15"/>
      <c r="D230" s="15"/>
      <c r="F230" s="15"/>
      <c r="G230" s="12"/>
      <c r="H230" s="12"/>
      <c r="I230" s="12"/>
    </row>
    <row r="231" spans="2:9">
      <c r="B231" s="15"/>
      <c r="C231" s="15"/>
      <c r="D231" s="15"/>
      <c r="F231" s="15"/>
      <c r="G231" s="12"/>
      <c r="H231" s="12"/>
      <c r="I231" s="12"/>
    </row>
    <row r="232" spans="2:9">
      <c r="B232" s="15"/>
      <c r="C232" s="15"/>
      <c r="D232" s="15"/>
      <c r="F232" s="15"/>
      <c r="G232" s="12"/>
      <c r="H232" s="12"/>
      <c r="I232" s="12"/>
    </row>
    <row r="233" spans="2:9">
      <c r="B233" s="15"/>
      <c r="C233" s="15"/>
      <c r="D233" s="15"/>
      <c r="F233" s="15"/>
      <c r="G233" s="12"/>
      <c r="H233" s="12"/>
      <c r="I233" s="12"/>
    </row>
    <row r="234" spans="2:9">
      <c r="B234" s="15"/>
      <c r="C234" s="15"/>
      <c r="D234" s="15"/>
      <c r="F234" s="15"/>
      <c r="G234" s="12"/>
      <c r="H234" s="12"/>
      <c r="I234" s="12"/>
    </row>
    <row r="235" spans="2:9">
      <c r="B235" s="15"/>
      <c r="C235" s="15"/>
      <c r="D235" s="15"/>
      <c r="F235" s="15"/>
      <c r="G235" s="12"/>
      <c r="H235" s="12"/>
      <c r="I235" s="12"/>
    </row>
    <row r="236" spans="2:9">
      <c r="B236" s="15"/>
      <c r="C236" s="15"/>
      <c r="D236" s="15"/>
      <c r="F236" s="15"/>
      <c r="G236" s="12"/>
      <c r="H236" s="12"/>
      <c r="I236" s="12"/>
    </row>
    <row r="237" spans="2:9">
      <c r="B237" s="15"/>
      <c r="C237" s="15"/>
      <c r="D237" s="15"/>
      <c r="F237" s="15"/>
      <c r="G237" s="12"/>
      <c r="H237" s="12"/>
      <c r="I237" s="12"/>
    </row>
    <row r="238" spans="2:9">
      <c r="B238" s="15"/>
      <c r="C238" s="15"/>
      <c r="D238" s="15"/>
      <c r="F238" s="15"/>
      <c r="G238" s="12"/>
      <c r="H238" s="12"/>
      <c r="I238" s="12"/>
    </row>
    <row r="239" spans="2:9">
      <c r="B239" s="15"/>
      <c r="C239" s="15"/>
      <c r="D239" s="15"/>
      <c r="F239" s="15"/>
      <c r="G239" s="12"/>
      <c r="H239" s="12"/>
      <c r="I239" s="12"/>
    </row>
    <row r="240" spans="2:9">
      <c r="B240" s="15"/>
      <c r="C240" s="15"/>
      <c r="D240" s="15"/>
      <c r="F240" s="15"/>
      <c r="G240" s="12"/>
      <c r="H240" s="12"/>
      <c r="I240" s="12"/>
    </row>
    <row r="241" spans="2:9">
      <c r="B241" s="15"/>
      <c r="C241" s="15"/>
      <c r="D241" s="15"/>
      <c r="F241" s="15"/>
      <c r="G241" s="12"/>
      <c r="H241" s="12"/>
      <c r="I241" s="12"/>
    </row>
    <row r="242" spans="2:9">
      <c r="B242" s="15"/>
      <c r="C242" s="15"/>
      <c r="D242" s="15"/>
      <c r="F242" s="15"/>
      <c r="G242" s="12"/>
      <c r="H242" s="12"/>
      <c r="I242" s="12"/>
    </row>
    <row r="243" spans="2:9">
      <c r="B243" s="15"/>
      <c r="C243" s="15"/>
      <c r="D243" s="15"/>
      <c r="F243" s="15"/>
      <c r="G243" s="12"/>
      <c r="H243" s="12"/>
      <c r="I243" s="12"/>
    </row>
    <row r="244" spans="2:9">
      <c r="B244" s="15"/>
      <c r="C244" s="15"/>
      <c r="D244" s="15"/>
      <c r="F244" s="15"/>
      <c r="G244" s="12"/>
      <c r="H244" s="12"/>
      <c r="I244" s="12"/>
    </row>
    <row r="245" spans="2:9">
      <c r="B245" s="15"/>
      <c r="C245" s="15"/>
      <c r="D245" s="15"/>
      <c r="F245" s="15"/>
      <c r="G245" s="12"/>
      <c r="H245" s="12"/>
      <c r="I245" s="12"/>
    </row>
    <row r="246" spans="2:9">
      <c r="B246" s="15"/>
      <c r="C246" s="15"/>
      <c r="D246" s="15"/>
      <c r="F246" s="15"/>
      <c r="G246" s="12"/>
      <c r="H246" s="12"/>
      <c r="I246" s="12"/>
    </row>
    <row r="247" spans="2:9">
      <c r="B247" s="15"/>
      <c r="C247" s="15"/>
      <c r="D247" s="15"/>
      <c r="F247" s="15"/>
      <c r="G247" s="12"/>
      <c r="H247" s="12"/>
      <c r="I247" s="12"/>
    </row>
    <row r="248" spans="2:9">
      <c r="B248" s="15"/>
      <c r="C248" s="15"/>
      <c r="D248" s="15"/>
      <c r="F248" s="15"/>
      <c r="G248" s="12"/>
      <c r="H248" s="12"/>
      <c r="I248" s="12"/>
    </row>
    <row r="249" spans="2:9">
      <c r="B249" s="15"/>
      <c r="C249" s="15"/>
      <c r="D249" s="15"/>
      <c r="F249" s="15"/>
      <c r="G249" s="12"/>
      <c r="H249" s="12"/>
      <c r="I249" s="12"/>
    </row>
    <row r="250" spans="2:9">
      <c r="B250" s="15"/>
      <c r="C250" s="15"/>
      <c r="D250" s="15"/>
      <c r="F250" s="15"/>
      <c r="G250" s="12"/>
      <c r="H250" s="12"/>
      <c r="I250" s="12"/>
    </row>
    <row r="251" spans="2:9">
      <c r="B251" s="15"/>
      <c r="C251" s="15"/>
      <c r="D251" s="15"/>
      <c r="F251" s="15"/>
      <c r="G251" s="12"/>
      <c r="H251" s="12"/>
      <c r="I251" s="12"/>
    </row>
    <row r="252" spans="2:9">
      <c r="B252" s="15"/>
      <c r="C252" s="15"/>
      <c r="D252" s="15"/>
      <c r="F252" s="15"/>
      <c r="G252" s="12"/>
      <c r="H252" s="12"/>
      <c r="I252" s="12"/>
    </row>
    <row r="253" spans="2:9">
      <c r="B253" s="15"/>
      <c r="C253" s="15"/>
      <c r="D253" s="15"/>
      <c r="F253" s="15"/>
      <c r="G253" s="12"/>
      <c r="H253" s="12"/>
      <c r="I253" s="12"/>
    </row>
    <row r="254" spans="2:9">
      <c r="B254" s="15"/>
      <c r="C254" s="15"/>
      <c r="D254" s="15"/>
      <c r="F254" s="15"/>
      <c r="G254" s="12"/>
      <c r="H254" s="12"/>
      <c r="I254" s="12"/>
    </row>
    <row r="255" spans="2:9">
      <c r="B255" s="15"/>
      <c r="C255" s="15"/>
      <c r="D255" s="15"/>
      <c r="F255" s="15"/>
      <c r="G255" s="12"/>
      <c r="H255" s="12"/>
      <c r="I255" s="12"/>
    </row>
    <row r="256" spans="2:9">
      <c r="B256" s="15"/>
      <c r="C256" s="15"/>
      <c r="D256" s="15"/>
      <c r="F256" s="15"/>
      <c r="G256" s="12"/>
      <c r="H256" s="12"/>
      <c r="I256" s="12"/>
    </row>
    <row r="257" spans="2:9">
      <c r="B257" s="15"/>
      <c r="C257" s="15"/>
      <c r="D257" s="15"/>
      <c r="F257" s="15"/>
      <c r="G257" s="12"/>
      <c r="H257" s="12"/>
      <c r="I257" s="12"/>
    </row>
    <row r="258" spans="2:9">
      <c r="B258" s="15"/>
      <c r="C258" s="15"/>
      <c r="D258" s="15"/>
      <c r="F258" s="15"/>
      <c r="G258" s="12"/>
      <c r="H258" s="12"/>
      <c r="I258" s="12"/>
    </row>
    <row r="259" spans="2:9">
      <c r="B259" s="15"/>
      <c r="C259" s="15"/>
      <c r="D259" s="15"/>
      <c r="F259" s="15"/>
      <c r="G259" s="12"/>
      <c r="H259" s="12"/>
      <c r="I259" s="12"/>
    </row>
    <row r="260" spans="2:9">
      <c r="B260" s="15"/>
      <c r="C260" s="15"/>
      <c r="D260" s="15"/>
      <c r="F260" s="15"/>
      <c r="G260" s="12"/>
      <c r="H260" s="12"/>
      <c r="I260" s="12"/>
    </row>
    <row r="261" spans="2:9">
      <c r="B261" s="15"/>
      <c r="C261" s="15"/>
      <c r="D261" s="15"/>
      <c r="F261" s="15"/>
      <c r="G261" s="12"/>
      <c r="H261" s="12"/>
      <c r="I261" s="12"/>
    </row>
    <row r="262" spans="2:9">
      <c r="B262" s="15"/>
      <c r="C262" s="15"/>
      <c r="D262" s="15"/>
      <c r="F262" s="15"/>
      <c r="G262" s="12"/>
      <c r="H262" s="12"/>
      <c r="I262" s="12"/>
    </row>
    <row r="263" spans="2:9">
      <c r="B263" s="15"/>
      <c r="C263" s="15"/>
      <c r="D263" s="15"/>
      <c r="F263" s="15"/>
      <c r="G263" s="12"/>
      <c r="H263" s="12"/>
      <c r="I263" s="12"/>
    </row>
    <row r="264" spans="2:9">
      <c r="B264" s="15"/>
      <c r="C264" s="15"/>
      <c r="D264" s="15"/>
      <c r="F264" s="15"/>
      <c r="G264" s="12"/>
      <c r="H264" s="12"/>
      <c r="I264" s="12"/>
    </row>
    <row r="265" spans="2:9">
      <c r="B265" s="15"/>
      <c r="C265" s="15"/>
      <c r="D265" s="15"/>
      <c r="F265" s="15"/>
      <c r="G265" s="12"/>
      <c r="H265" s="12"/>
      <c r="I265" s="12"/>
    </row>
    <row r="266" spans="2:9">
      <c r="B266" s="15"/>
      <c r="C266" s="15"/>
      <c r="D266" s="15"/>
      <c r="F266" s="15"/>
      <c r="G266" s="12"/>
      <c r="H266" s="12"/>
      <c r="I266" s="12"/>
    </row>
    <row r="267" spans="2:9">
      <c r="B267" s="15"/>
      <c r="C267" s="15"/>
      <c r="D267" s="15"/>
      <c r="F267" s="15"/>
      <c r="G267" s="12"/>
      <c r="H267" s="12"/>
      <c r="I267" s="12"/>
    </row>
    <row r="268" spans="2:9">
      <c r="B268" s="15"/>
      <c r="C268" s="15"/>
      <c r="D268" s="15"/>
      <c r="F268" s="15"/>
      <c r="G268" s="12"/>
      <c r="H268" s="12"/>
      <c r="I268" s="12"/>
    </row>
    <row r="269" spans="2:9">
      <c r="B269" s="15"/>
      <c r="C269" s="15"/>
      <c r="D269" s="15"/>
      <c r="F269" s="15"/>
      <c r="G269" s="12"/>
      <c r="H269" s="12"/>
      <c r="I269" s="12"/>
    </row>
    <row r="270" spans="2:9">
      <c r="B270" s="15"/>
      <c r="C270" s="15"/>
      <c r="D270" s="15"/>
      <c r="F270" s="15"/>
      <c r="G270" s="12"/>
      <c r="H270" s="12"/>
      <c r="I270" s="12"/>
    </row>
    <row r="271" spans="2:9">
      <c r="B271" s="15"/>
      <c r="C271" s="15"/>
      <c r="D271" s="15"/>
      <c r="F271" s="15"/>
      <c r="G271" s="12"/>
      <c r="H271" s="12"/>
      <c r="I271" s="12"/>
    </row>
    <row r="272" spans="2:9">
      <c r="B272" s="15"/>
      <c r="C272" s="15"/>
      <c r="D272" s="15"/>
      <c r="F272" s="15"/>
      <c r="G272" s="12"/>
      <c r="H272" s="12"/>
      <c r="I272" s="12"/>
    </row>
    <row r="273" spans="2:9">
      <c r="B273" s="15"/>
      <c r="C273" s="15"/>
      <c r="D273" s="15"/>
      <c r="F273" s="15"/>
      <c r="G273" s="12"/>
      <c r="H273" s="12"/>
      <c r="I273" s="12"/>
    </row>
    <row r="274" spans="2:9">
      <c r="B274" s="15"/>
      <c r="C274" s="15"/>
      <c r="D274" s="15"/>
      <c r="F274" s="15"/>
      <c r="G274" s="12"/>
      <c r="H274" s="12"/>
      <c r="I274" s="12"/>
    </row>
    <row r="275" spans="2:9">
      <c r="B275" s="15"/>
      <c r="C275" s="15"/>
      <c r="D275" s="15"/>
      <c r="F275" s="15"/>
      <c r="G275" s="12"/>
      <c r="H275" s="12"/>
      <c r="I275" s="12"/>
    </row>
    <row r="276" spans="2:9">
      <c r="B276" s="15"/>
      <c r="C276" s="15"/>
      <c r="D276" s="15"/>
      <c r="F276" s="15"/>
      <c r="G276" s="12"/>
      <c r="H276" s="12"/>
      <c r="I276" s="12"/>
    </row>
    <row r="277" spans="2:9">
      <c r="B277" s="15"/>
      <c r="C277" s="15"/>
      <c r="D277" s="15"/>
      <c r="F277" s="15"/>
      <c r="G277" s="12"/>
      <c r="H277" s="12"/>
      <c r="I277" s="12"/>
    </row>
    <row r="278" spans="2:9">
      <c r="B278" s="15"/>
      <c r="C278" s="15"/>
      <c r="D278" s="15"/>
      <c r="F278" s="15"/>
      <c r="G278" s="12"/>
      <c r="H278" s="12"/>
      <c r="I278" s="12"/>
    </row>
    <row r="279" spans="2:9">
      <c r="B279" s="15"/>
      <c r="C279" s="15"/>
      <c r="D279" s="15"/>
      <c r="F279" s="15"/>
      <c r="G279" s="12"/>
      <c r="H279" s="12"/>
      <c r="I279" s="12"/>
    </row>
    <row r="280" spans="2:9">
      <c r="B280" s="15"/>
      <c r="C280" s="15"/>
      <c r="D280" s="15"/>
      <c r="F280" s="15"/>
      <c r="G280" s="12"/>
      <c r="H280" s="12"/>
      <c r="I280" s="12"/>
    </row>
    <row r="281" spans="2:9">
      <c r="B281" s="15"/>
      <c r="C281" s="15"/>
      <c r="D281" s="15"/>
      <c r="F281" s="15"/>
      <c r="G281" s="12"/>
      <c r="H281" s="12"/>
      <c r="I281" s="12"/>
    </row>
    <row r="282" spans="2:9">
      <c r="B282" s="15"/>
      <c r="C282" s="15"/>
      <c r="D282" s="15"/>
      <c r="F282" s="15"/>
      <c r="G282" s="12"/>
      <c r="H282" s="12"/>
      <c r="I282" s="12"/>
    </row>
    <row r="283" spans="2:9">
      <c r="B283" s="15"/>
      <c r="C283" s="15"/>
      <c r="D283" s="15"/>
      <c r="F283" s="15"/>
      <c r="G283" s="12"/>
      <c r="H283" s="12"/>
      <c r="I283" s="12"/>
    </row>
    <row r="284" spans="2:9">
      <c r="B284" s="15"/>
      <c r="C284" s="15"/>
      <c r="D284" s="15"/>
      <c r="F284" s="15"/>
      <c r="G284" s="12"/>
      <c r="H284" s="12"/>
      <c r="I284" s="12"/>
    </row>
    <row r="285" spans="2:9">
      <c r="B285" s="15"/>
      <c r="C285" s="15"/>
      <c r="D285" s="15"/>
      <c r="F285" s="15"/>
      <c r="G285" s="12"/>
      <c r="H285" s="12"/>
      <c r="I285" s="12"/>
    </row>
    <row r="286" spans="2:9">
      <c r="B286" s="15"/>
      <c r="C286" s="15"/>
      <c r="D286" s="15"/>
      <c r="F286" s="15"/>
      <c r="G286" s="12"/>
      <c r="H286" s="12"/>
      <c r="I286" s="12"/>
    </row>
    <row r="287" spans="2:9">
      <c r="B287" s="15"/>
      <c r="C287" s="15"/>
      <c r="D287" s="15"/>
      <c r="F287" s="15"/>
      <c r="G287" s="12"/>
      <c r="H287" s="12"/>
      <c r="I287" s="12"/>
    </row>
    <row r="288" spans="2:9">
      <c r="B288" s="15"/>
      <c r="C288" s="15"/>
      <c r="D288" s="15"/>
      <c r="F288" s="15"/>
      <c r="G288" s="12"/>
      <c r="H288" s="12"/>
      <c r="I288" s="12"/>
    </row>
    <row r="289" spans="2:9">
      <c r="B289" s="15"/>
      <c r="C289" s="15"/>
      <c r="D289" s="15"/>
      <c r="F289" s="15"/>
      <c r="G289" s="12"/>
      <c r="H289" s="12"/>
      <c r="I289" s="12"/>
    </row>
    <row r="290" spans="2:9">
      <c r="B290" s="15"/>
      <c r="C290" s="15"/>
      <c r="D290" s="15"/>
      <c r="F290" s="15"/>
      <c r="G290" s="12"/>
      <c r="H290" s="12"/>
      <c r="I290" s="12"/>
    </row>
    <row r="291" spans="2:9">
      <c r="B291" s="15"/>
      <c r="C291" s="15"/>
      <c r="D291" s="15"/>
      <c r="F291" s="15"/>
      <c r="G291" s="12"/>
      <c r="H291" s="12"/>
      <c r="I291" s="12"/>
    </row>
    <row r="292" spans="2:9">
      <c r="B292" s="15"/>
      <c r="C292" s="15"/>
      <c r="D292" s="15"/>
      <c r="F292" s="15"/>
      <c r="G292" s="12"/>
      <c r="H292" s="12"/>
      <c r="I292" s="12"/>
    </row>
    <row r="293" spans="2:9">
      <c r="B293" s="15"/>
      <c r="C293" s="15"/>
      <c r="D293" s="15"/>
      <c r="F293" s="15"/>
      <c r="G293" s="12"/>
      <c r="H293" s="12"/>
      <c r="I293" s="12"/>
    </row>
    <row r="294" spans="2:9">
      <c r="B294" s="15"/>
      <c r="C294" s="15"/>
      <c r="D294" s="15"/>
      <c r="F294" s="15"/>
      <c r="G294" s="12"/>
      <c r="H294" s="12"/>
      <c r="I294" s="12"/>
    </row>
    <row r="295" spans="2:9">
      <c r="B295" s="15"/>
      <c r="C295" s="15"/>
      <c r="D295" s="15"/>
      <c r="F295" s="15"/>
      <c r="G295" s="12"/>
      <c r="H295" s="12"/>
      <c r="I295" s="12"/>
    </row>
    <row r="296" spans="2:9">
      <c r="B296" s="15"/>
      <c r="C296" s="15"/>
      <c r="D296" s="15"/>
      <c r="F296" s="15"/>
      <c r="G296" s="12"/>
      <c r="H296" s="12"/>
      <c r="I296" s="12"/>
    </row>
    <row r="297" spans="2:9">
      <c r="B297" s="15"/>
      <c r="C297" s="15"/>
      <c r="D297" s="15"/>
      <c r="F297" s="15"/>
      <c r="G297" s="12"/>
      <c r="H297" s="12"/>
      <c r="I297" s="12"/>
    </row>
    <row r="298" spans="2:9">
      <c r="B298" s="15"/>
      <c r="C298" s="15"/>
      <c r="D298" s="15"/>
      <c r="F298" s="15"/>
      <c r="G298" s="12"/>
      <c r="H298" s="12"/>
      <c r="I298" s="12"/>
    </row>
    <row r="299" spans="2:9">
      <c r="B299" s="15"/>
      <c r="C299" s="15"/>
      <c r="D299" s="15"/>
      <c r="F299" s="15"/>
      <c r="G299" s="12"/>
      <c r="H299" s="12"/>
      <c r="I299" s="12"/>
    </row>
    <row r="300" spans="2:9">
      <c r="B300" s="15"/>
      <c r="C300" s="15"/>
      <c r="D300" s="15"/>
      <c r="F300" s="15"/>
      <c r="G300" s="12"/>
      <c r="H300" s="12"/>
      <c r="I300" s="12"/>
    </row>
    <row r="301" spans="2:9">
      <c r="B301" s="15"/>
      <c r="C301" s="15"/>
      <c r="D301" s="15"/>
      <c r="F301" s="15"/>
      <c r="G301" s="12"/>
      <c r="H301" s="12"/>
      <c r="I301" s="12"/>
    </row>
    <row r="302" spans="2:9">
      <c r="B302" s="15"/>
      <c r="C302" s="15"/>
      <c r="D302" s="15"/>
      <c r="F302" s="15"/>
      <c r="G302" s="12"/>
      <c r="H302" s="12"/>
      <c r="I302" s="12"/>
    </row>
    <row r="303" spans="2:9">
      <c r="B303" s="15"/>
      <c r="C303" s="15"/>
      <c r="D303" s="15"/>
      <c r="F303" s="15"/>
      <c r="G303" s="12"/>
      <c r="H303" s="12"/>
      <c r="I303" s="12"/>
    </row>
    <row r="304" spans="2:9">
      <c r="B304" s="15"/>
      <c r="C304" s="15"/>
      <c r="D304" s="15"/>
      <c r="F304" s="15"/>
      <c r="G304" s="12"/>
      <c r="H304" s="12"/>
      <c r="I304" s="12"/>
    </row>
    <row r="305" spans="2:9">
      <c r="B305" s="15"/>
      <c r="C305" s="15"/>
      <c r="D305" s="15"/>
      <c r="F305" s="15"/>
      <c r="G305" s="12"/>
      <c r="H305" s="12"/>
      <c r="I305" s="12"/>
    </row>
    <row r="306" spans="2:9">
      <c r="B306" s="15"/>
      <c r="C306" s="15"/>
      <c r="D306" s="15"/>
      <c r="F306" s="15"/>
      <c r="G306" s="12"/>
      <c r="H306" s="12"/>
      <c r="I306" s="12"/>
    </row>
    <row r="307" spans="2:9">
      <c r="B307" s="15"/>
      <c r="C307" s="15"/>
      <c r="D307" s="15"/>
      <c r="F307" s="15"/>
      <c r="G307" s="12"/>
      <c r="H307" s="12"/>
      <c r="I307" s="12"/>
    </row>
    <row r="308" spans="2:9">
      <c r="B308" s="15"/>
      <c r="C308" s="15"/>
      <c r="D308" s="15"/>
      <c r="F308" s="15"/>
      <c r="G308" s="12"/>
      <c r="H308" s="12"/>
      <c r="I308" s="12"/>
    </row>
    <row r="309" spans="2:9">
      <c r="B309" s="15"/>
      <c r="C309" s="15"/>
      <c r="D309" s="15"/>
      <c r="F309" s="15"/>
      <c r="G309" s="12"/>
      <c r="H309" s="12"/>
      <c r="I309" s="12"/>
    </row>
    <row r="310" spans="2:9">
      <c r="B310" s="15"/>
      <c r="C310" s="15"/>
      <c r="D310" s="15"/>
      <c r="F310" s="15"/>
      <c r="G310" s="12"/>
      <c r="H310" s="12"/>
      <c r="I310" s="12"/>
    </row>
    <row r="311" spans="2:9">
      <c r="B311" s="15"/>
      <c r="C311" s="15"/>
      <c r="D311" s="15"/>
      <c r="F311" s="15"/>
      <c r="G311" s="12"/>
      <c r="H311" s="12"/>
      <c r="I311" s="12"/>
    </row>
    <row r="312" spans="2:9">
      <c r="B312" s="15"/>
      <c r="C312" s="15"/>
      <c r="D312" s="15"/>
      <c r="F312" s="15"/>
      <c r="G312" s="12"/>
      <c r="H312" s="12"/>
      <c r="I312" s="12"/>
    </row>
    <row r="313" spans="2:9">
      <c r="B313" s="15"/>
      <c r="C313" s="15"/>
      <c r="D313" s="15"/>
      <c r="F313" s="15"/>
      <c r="G313" s="12"/>
      <c r="H313" s="12"/>
      <c r="I313" s="12"/>
    </row>
    <row r="314" spans="2:9">
      <c r="B314" s="15"/>
      <c r="C314" s="15"/>
      <c r="D314" s="15"/>
      <c r="F314" s="15"/>
      <c r="G314" s="12"/>
      <c r="H314" s="12"/>
      <c r="I314" s="12"/>
    </row>
    <row r="315" spans="2:9">
      <c r="B315" s="15"/>
      <c r="C315" s="15"/>
      <c r="D315" s="15"/>
      <c r="F315" s="15"/>
      <c r="G315" s="12"/>
      <c r="H315" s="12"/>
      <c r="I315" s="12"/>
    </row>
    <row r="316" spans="2:9">
      <c r="B316" s="15"/>
      <c r="C316" s="15"/>
      <c r="D316" s="15"/>
      <c r="F316" s="15"/>
      <c r="G316" s="12"/>
      <c r="H316" s="12"/>
      <c r="I316" s="12"/>
    </row>
    <row r="317" spans="2:9">
      <c r="B317" s="15"/>
      <c r="C317" s="15"/>
      <c r="D317" s="15"/>
      <c r="F317" s="15"/>
      <c r="G317" s="12"/>
      <c r="H317" s="12"/>
      <c r="I317" s="12"/>
    </row>
    <row r="318" spans="2:9">
      <c r="B318" s="15"/>
      <c r="C318" s="15"/>
      <c r="D318" s="15"/>
      <c r="F318" s="15"/>
      <c r="G318" s="12"/>
      <c r="H318" s="12"/>
      <c r="I318" s="12"/>
    </row>
    <row r="319" spans="2:9">
      <c r="B319" s="15"/>
      <c r="C319" s="15"/>
      <c r="D319" s="15"/>
      <c r="F319" s="15"/>
      <c r="G319" s="12"/>
      <c r="H319" s="12"/>
      <c r="I319" s="12"/>
    </row>
    <row r="320" spans="2:9">
      <c r="B320" s="15"/>
      <c r="C320" s="15"/>
      <c r="D320" s="15"/>
      <c r="F320" s="15"/>
      <c r="G320" s="12"/>
      <c r="H320" s="12"/>
      <c r="I320" s="12"/>
    </row>
    <row r="321" spans="2:9">
      <c r="B321" s="15"/>
      <c r="C321" s="15"/>
      <c r="D321" s="15"/>
      <c r="F321" s="15"/>
      <c r="G321" s="12"/>
      <c r="H321" s="12"/>
      <c r="I321" s="12"/>
    </row>
    <row r="322" spans="2:9">
      <c r="B322" s="15"/>
      <c r="C322" s="15"/>
      <c r="D322" s="15"/>
      <c r="F322" s="15"/>
      <c r="G322" s="12"/>
      <c r="H322" s="12"/>
      <c r="I322" s="12"/>
    </row>
    <row r="323" spans="2:9">
      <c r="B323" s="15"/>
      <c r="C323" s="15"/>
      <c r="D323" s="15"/>
      <c r="F323" s="15"/>
      <c r="G323" s="12"/>
      <c r="H323" s="12"/>
      <c r="I323" s="12"/>
    </row>
    <row r="324" spans="2:9">
      <c r="B324" s="15"/>
      <c r="C324" s="15"/>
      <c r="D324" s="15"/>
      <c r="F324" s="15"/>
      <c r="G324" s="12"/>
      <c r="H324" s="12"/>
      <c r="I324" s="12"/>
    </row>
    <row r="325" spans="2:9">
      <c r="B325" s="15"/>
      <c r="C325" s="15"/>
      <c r="D325" s="15"/>
      <c r="F325" s="15"/>
      <c r="G325" s="12"/>
      <c r="H325" s="12"/>
      <c r="I325" s="12"/>
    </row>
    <row r="326" spans="2:9">
      <c r="B326" s="15"/>
      <c r="C326" s="15"/>
      <c r="D326" s="15"/>
      <c r="F326" s="15"/>
      <c r="G326" s="12"/>
      <c r="H326" s="12"/>
      <c r="I326" s="12"/>
    </row>
    <row r="327" spans="2:9">
      <c r="B327" s="15"/>
      <c r="C327" s="15"/>
      <c r="D327" s="15"/>
      <c r="F327" s="15"/>
      <c r="G327" s="12"/>
      <c r="H327" s="12"/>
      <c r="I327" s="12"/>
    </row>
    <row r="328" spans="2:9">
      <c r="B328" s="15"/>
      <c r="C328" s="15"/>
      <c r="D328" s="15"/>
      <c r="F328" s="15"/>
      <c r="G328" s="12"/>
      <c r="H328" s="12"/>
      <c r="I328" s="12"/>
    </row>
    <row r="329" spans="2:9">
      <c r="B329" s="15"/>
      <c r="C329" s="15"/>
      <c r="D329" s="15"/>
      <c r="F329" s="15"/>
      <c r="G329" s="12"/>
      <c r="H329" s="12"/>
      <c r="I329" s="12"/>
    </row>
    <row r="330" spans="2:9">
      <c r="B330" s="15"/>
      <c r="C330" s="15"/>
      <c r="D330" s="15"/>
      <c r="F330" s="15"/>
      <c r="G330" s="12"/>
      <c r="H330" s="12"/>
      <c r="I330" s="12"/>
    </row>
    <row r="331" spans="2:9">
      <c r="B331" s="15"/>
      <c r="C331" s="15"/>
      <c r="D331" s="15"/>
      <c r="F331" s="15"/>
      <c r="G331" s="12"/>
      <c r="H331" s="12"/>
      <c r="I331" s="12"/>
    </row>
    <row r="332" spans="2:9">
      <c r="B332" s="15"/>
      <c r="C332" s="15"/>
      <c r="D332" s="15"/>
      <c r="F332" s="15"/>
      <c r="G332" s="12"/>
      <c r="H332" s="12"/>
      <c r="I332" s="12"/>
    </row>
    <row r="333" spans="2:9">
      <c r="B333" s="15"/>
      <c r="C333" s="15"/>
      <c r="D333" s="15"/>
      <c r="F333" s="15"/>
      <c r="G333" s="12"/>
      <c r="H333" s="12"/>
      <c r="I333" s="12"/>
    </row>
    <row r="334" spans="2:9">
      <c r="B334" s="15"/>
      <c r="C334" s="15"/>
      <c r="D334" s="15"/>
      <c r="F334" s="15"/>
      <c r="G334" s="12"/>
      <c r="H334" s="12"/>
      <c r="I334" s="12"/>
    </row>
    <row r="335" spans="2:9">
      <c r="B335" s="15"/>
      <c r="C335" s="15"/>
      <c r="D335" s="15"/>
      <c r="F335" s="15"/>
      <c r="G335" s="12"/>
      <c r="H335" s="12"/>
      <c r="I335" s="12"/>
    </row>
    <row r="336" spans="2:9">
      <c r="B336" s="15"/>
      <c r="C336" s="15"/>
      <c r="D336" s="15"/>
      <c r="F336" s="15"/>
      <c r="G336" s="12"/>
      <c r="H336" s="12"/>
      <c r="I336" s="12"/>
    </row>
    <row r="337" spans="2:9">
      <c r="B337" s="15"/>
      <c r="C337" s="15"/>
      <c r="D337" s="15"/>
      <c r="F337" s="15"/>
      <c r="G337" s="12"/>
      <c r="H337" s="12"/>
      <c r="I337" s="12"/>
    </row>
    <row r="338" spans="2:9">
      <c r="B338" s="15"/>
      <c r="C338" s="15"/>
      <c r="D338" s="15"/>
      <c r="F338" s="15"/>
      <c r="G338" s="12"/>
      <c r="H338" s="12"/>
      <c r="I338" s="12"/>
    </row>
    <row r="339" spans="2:9">
      <c r="B339" s="15"/>
      <c r="C339" s="15"/>
      <c r="D339" s="15"/>
      <c r="F339" s="15"/>
      <c r="G339" s="12"/>
      <c r="H339" s="12"/>
      <c r="I339" s="12"/>
    </row>
    <row r="340" spans="2:9">
      <c r="B340" s="15"/>
      <c r="C340" s="15"/>
      <c r="D340" s="15"/>
      <c r="F340" s="15"/>
      <c r="G340" s="12"/>
      <c r="H340" s="12"/>
      <c r="I340" s="12"/>
    </row>
    <row r="341" spans="2:9">
      <c r="B341" s="15"/>
      <c r="C341" s="15"/>
      <c r="D341" s="15"/>
      <c r="F341" s="15"/>
      <c r="G341" s="12"/>
      <c r="H341" s="12"/>
      <c r="I341" s="12"/>
    </row>
    <row r="342" spans="2:9">
      <c r="B342" s="15"/>
      <c r="C342" s="15"/>
      <c r="D342" s="15"/>
      <c r="F342" s="15"/>
      <c r="G342" s="12"/>
      <c r="H342" s="12"/>
      <c r="I342" s="12"/>
    </row>
    <row r="343" spans="2:9">
      <c r="B343" s="15"/>
      <c r="C343" s="15"/>
      <c r="D343" s="15"/>
      <c r="F343" s="15"/>
      <c r="G343" s="12"/>
      <c r="H343" s="12"/>
      <c r="I343" s="12"/>
    </row>
    <row r="344" spans="2:9">
      <c r="B344" s="15"/>
      <c r="C344" s="15"/>
      <c r="D344" s="15"/>
      <c r="F344" s="15"/>
      <c r="G344" s="12"/>
      <c r="H344" s="12"/>
      <c r="I344" s="12"/>
    </row>
    <row r="345" spans="2:9">
      <c r="B345" s="15"/>
      <c r="C345" s="15"/>
      <c r="D345" s="15"/>
      <c r="F345" s="15"/>
      <c r="G345" s="12"/>
      <c r="H345" s="12"/>
      <c r="I345" s="12"/>
    </row>
    <row r="346" spans="2:9">
      <c r="B346" s="15"/>
      <c r="C346" s="15"/>
      <c r="D346" s="15"/>
      <c r="F346" s="15"/>
      <c r="G346" s="12"/>
      <c r="H346" s="12"/>
      <c r="I346" s="12"/>
    </row>
    <row r="347" spans="2:9">
      <c r="B347" s="15"/>
      <c r="C347" s="15"/>
      <c r="D347" s="15"/>
      <c r="F347" s="15"/>
      <c r="G347" s="12"/>
      <c r="H347" s="12"/>
      <c r="I347" s="12"/>
    </row>
    <row r="348" spans="2:9">
      <c r="B348" s="15"/>
      <c r="C348" s="15"/>
      <c r="D348" s="15"/>
      <c r="F348" s="15"/>
      <c r="G348" s="12"/>
      <c r="H348" s="12"/>
      <c r="I348" s="12"/>
    </row>
    <row r="349" spans="2:9">
      <c r="B349" s="15"/>
      <c r="C349" s="15"/>
      <c r="D349" s="15"/>
      <c r="F349" s="15"/>
      <c r="G349" s="12"/>
      <c r="H349" s="12"/>
      <c r="I349" s="12"/>
    </row>
    <row r="350" spans="2:9">
      <c r="B350" s="15"/>
      <c r="C350" s="15"/>
      <c r="D350" s="15"/>
      <c r="F350" s="15"/>
      <c r="G350" s="12"/>
      <c r="H350" s="12"/>
      <c r="I350" s="12"/>
    </row>
    <row r="351" spans="2:9">
      <c r="B351" s="15"/>
      <c r="C351" s="15"/>
      <c r="D351" s="15"/>
      <c r="F351" s="15"/>
      <c r="G351" s="12"/>
      <c r="H351" s="12"/>
      <c r="I351" s="12"/>
    </row>
    <row r="352" spans="2:9">
      <c r="B352" s="15"/>
      <c r="C352" s="15"/>
      <c r="D352" s="15"/>
      <c r="F352" s="15"/>
      <c r="G352" s="12"/>
      <c r="H352" s="12"/>
      <c r="I352" s="12"/>
    </row>
    <row r="353" spans="2:9">
      <c r="B353" s="15"/>
      <c r="C353" s="15"/>
      <c r="D353" s="15"/>
      <c r="F353" s="15"/>
      <c r="G353" s="12"/>
      <c r="H353" s="12"/>
      <c r="I353" s="12"/>
    </row>
    <row r="354" spans="2:9">
      <c r="B354" s="15"/>
      <c r="C354" s="15"/>
      <c r="D354" s="15"/>
      <c r="F354" s="15"/>
      <c r="G354" s="12"/>
      <c r="H354" s="12"/>
      <c r="I354" s="12"/>
    </row>
    <row r="355" spans="2:9">
      <c r="B355" s="15"/>
      <c r="C355" s="15"/>
      <c r="D355" s="15"/>
      <c r="F355" s="15"/>
      <c r="G355" s="12"/>
      <c r="H355" s="12"/>
      <c r="I355" s="12"/>
    </row>
    <row r="356" spans="2:9">
      <c r="B356" s="15"/>
      <c r="C356" s="15"/>
      <c r="D356" s="15"/>
      <c r="F356" s="15"/>
      <c r="G356" s="12"/>
      <c r="H356" s="12"/>
      <c r="I356" s="12"/>
    </row>
    <row r="357" spans="2:9">
      <c r="B357" s="15"/>
      <c r="C357" s="15"/>
      <c r="D357" s="15"/>
      <c r="F357" s="15"/>
      <c r="G357" s="12"/>
      <c r="H357" s="12"/>
      <c r="I357" s="12"/>
    </row>
    <row r="358" spans="2:9">
      <c r="B358" s="15"/>
      <c r="C358" s="15"/>
      <c r="D358" s="15"/>
      <c r="F358" s="15"/>
      <c r="G358" s="12"/>
      <c r="H358" s="12"/>
      <c r="I358" s="12"/>
    </row>
    <row r="359" spans="2:9">
      <c r="B359" s="15"/>
      <c r="C359" s="15"/>
      <c r="D359" s="15"/>
      <c r="F359" s="15"/>
      <c r="G359" s="12"/>
      <c r="H359" s="12"/>
      <c r="I359" s="12"/>
    </row>
    <row r="360" spans="2:9">
      <c r="B360" s="15"/>
      <c r="C360" s="15"/>
      <c r="D360" s="15"/>
      <c r="F360" s="15"/>
      <c r="G360" s="12"/>
      <c r="H360" s="12"/>
      <c r="I360" s="12"/>
    </row>
    <row r="361" spans="2:9">
      <c r="B361" s="15"/>
      <c r="C361" s="15"/>
      <c r="D361" s="15"/>
      <c r="F361" s="15"/>
      <c r="G361" s="12"/>
      <c r="H361" s="12"/>
      <c r="I361" s="12"/>
    </row>
    <row r="362" spans="2:9">
      <c r="B362" s="15"/>
      <c r="C362" s="15"/>
      <c r="D362" s="15"/>
      <c r="F362" s="15"/>
      <c r="G362" s="12"/>
      <c r="H362" s="12"/>
      <c r="I362" s="12"/>
    </row>
    <row r="363" spans="2:9">
      <c r="B363" s="15"/>
      <c r="C363" s="15"/>
      <c r="D363" s="15"/>
      <c r="F363" s="15"/>
      <c r="G363" s="12"/>
      <c r="H363" s="12"/>
      <c r="I363" s="12"/>
    </row>
    <row r="364" spans="2:9">
      <c r="B364" s="15"/>
      <c r="C364" s="15"/>
      <c r="D364" s="15"/>
      <c r="F364" s="15"/>
      <c r="G364" s="12"/>
      <c r="H364" s="12"/>
      <c r="I364" s="12"/>
    </row>
    <row r="365" spans="2:9">
      <c r="B365" s="15"/>
      <c r="C365" s="15"/>
      <c r="D365" s="15"/>
      <c r="F365" s="15"/>
      <c r="G365" s="12"/>
      <c r="H365" s="12"/>
      <c r="I365" s="12"/>
    </row>
    <row r="366" spans="2:9">
      <c r="B366" s="15"/>
      <c r="C366" s="15"/>
      <c r="D366" s="15"/>
      <c r="F366" s="15"/>
      <c r="G366" s="12"/>
      <c r="H366" s="12"/>
      <c r="I366" s="12"/>
    </row>
    <row r="367" spans="2:9">
      <c r="B367" s="15"/>
      <c r="C367" s="15"/>
      <c r="D367" s="15"/>
      <c r="F367" s="15"/>
      <c r="G367" s="12"/>
      <c r="H367" s="12"/>
      <c r="I367" s="12"/>
    </row>
    <row r="368" spans="2:9">
      <c r="B368" s="15"/>
      <c r="C368" s="15"/>
      <c r="D368" s="15"/>
      <c r="F368" s="15"/>
      <c r="G368" s="12"/>
      <c r="H368" s="12"/>
      <c r="I368" s="12"/>
    </row>
    <row r="369" spans="2:9">
      <c r="B369" s="15"/>
      <c r="C369" s="15"/>
      <c r="D369" s="15"/>
      <c r="F369" s="15"/>
      <c r="G369" s="12"/>
      <c r="H369" s="12"/>
      <c r="I369" s="12"/>
    </row>
    <row r="370" spans="2:9">
      <c r="B370" s="15"/>
      <c r="C370" s="15"/>
      <c r="D370" s="15"/>
      <c r="F370" s="15"/>
      <c r="G370" s="12"/>
      <c r="H370" s="12"/>
      <c r="I370" s="12"/>
    </row>
    <row r="371" spans="2:9">
      <c r="B371" s="15"/>
      <c r="C371" s="15"/>
      <c r="D371" s="15"/>
      <c r="F371" s="15"/>
      <c r="G371" s="12"/>
      <c r="H371" s="12"/>
      <c r="I371" s="12"/>
    </row>
    <row r="372" spans="2:9">
      <c r="B372" s="15"/>
      <c r="C372" s="15"/>
      <c r="D372" s="15"/>
      <c r="F372" s="15"/>
      <c r="G372" s="12"/>
      <c r="H372" s="12"/>
      <c r="I372" s="12"/>
    </row>
    <row r="373" spans="2:9">
      <c r="B373" s="15"/>
      <c r="C373" s="15"/>
      <c r="D373" s="15"/>
      <c r="F373" s="15"/>
      <c r="G373" s="12"/>
      <c r="H373" s="12"/>
      <c r="I373" s="12"/>
    </row>
    <row r="374" spans="2:9">
      <c r="B374" s="15"/>
      <c r="C374" s="15"/>
      <c r="D374" s="15"/>
      <c r="F374" s="15"/>
      <c r="G374" s="12"/>
      <c r="H374" s="12"/>
      <c r="I374" s="12"/>
    </row>
    <row r="375" spans="2:9">
      <c r="B375" s="15"/>
      <c r="C375" s="15"/>
      <c r="D375" s="15"/>
      <c r="F375" s="15"/>
      <c r="G375" s="12"/>
      <c r="H375" s="12"/>
      <c r="I375" s="12"/>
    </row>
    <row r="376" spans="2:9">
      <c r="B376" s="15"/>
      <c r="C376" s="15"/>
      <c r="D376" s="15"/>
      <c r="F376" s="15"/>
      <c r="G376" s="12"/>
      <c r="H376" s="12"/>
      <c r="I376" s="12"/>
    </row>
    <row r="377" spans="2:9">
      <c r="B377" s="15"/>
      <c r="C377" s="15"/>
      <c r="D377" s="15"/>
      <c r="F377" s="15"/>
      <c r="G377" s="12"/>
      <c r="H377" s="12"/>
      <c r="I377" s="12"/>
    </row>
    <row r="378" spans="2:9">
      <c r="B378" s="15"/>
      <c r="C378" s="15"/>
      <c r="D378" s="15"/>
      <c r="F378" s="15"/>
      <c r="G378" s="12"/>
      <c r="H378" s="12"/>
      <c r="I378" s="12"/>
    </row>
    <row r="379" spans="2:9">
      <c r="B379" s="15"/>
      <c r="C379" s="15"/>
      <c r="D379" s="15"/>
      <c r="F379" s="15"/>
      <c r="G379" s="12"/>
      <c r="H379" s="12"/>
      <c r="I379" s="12"/>
    </row>
    <row r="380" spans="2:9">
      <c r="B380" s="15"/>
      <c r="C380" s="15"/>
      <c r="D380" s="15"/>
      <c r="F380" s="15"/>
      <c r="G380" s="12"/>
      <c r="H380" s="12"/>
      <c r="I380" s="12"/>
    </row>
    <row r="381" spans="2:9">
      <c r="B381" s="15"/>
      <c r="C381" s="15"/>
      <c r="D381" s="15"/>
      <c r="F381" s="15"/>
      <c r="G381" s="12"/>
      <c r="H381" s="12"/>
      <c r="I381" s="12"/>
    </row>
    <row r="382" spans="2:9">
      <c r="B382" s="15"/>
      <c r="C382" s="15"/>
      <c r="D382" s="15"/>
      <c r="F382" s="15"/>
      <c r="G382" s="12"/>
      <c r="H382" s="12"/>
      <c r="I382" s="12"/>
    </row>
    <row r="383" spans="2:9">
      <c r="B383" s="15"/>
      <c r="C383" s="15"/>
      <c r="D383" s="15"/>
      <c r="F383" s="15"/>
      <c r="G383" s="12"/>
      <c r="H383" s="12"/>
      <c r="I383" s="12"/>
    </row>
    <row r="384" spans="2:9">
      <c r="B384" s="15"/>
      <c r="C384" s="15"/>
      <c r="D384" s="15"/>
      <c r="F384" s="15"/>
      <c r="G384" s="12"/>
      <c r="H384" s="12"/>
      <c r="I384" s="12"/>
    </row>
    <row r="385" spans="2:9">
      <c r="B385" s="15"/>
      <c r="C385" s="15"/>
      <c r="D385" s="15"/>
      <c r="F385" s="15"/>
      <c r="G385" s="12"/>
      <c r="H385" s="12"/>
      <c r="I385" s="12"/>
    </row>
    <row r="386" spans="2:9">
      <c r="B386" s="15"/>
      <c r="C386" s="15"/>
      <c r="D386" s="15"/>
      <c r="F386" s="15"/>
      <c r="G386" s="12"/>
      <c r="H386" s="12"/>
      <c r="I386" s="12"/>
    </row>
    <row r="387" spans="2:9">
      <c r="B387" s="15"/>
      <c r="C387" s="15"/>
      <c r="D387" s="15"/>
      <c r="F387" s="15"/>
      <c r="G387" s="12"/>
      <c r="H387" s="12"/>
      <c r="I387" s="12"/>
    </row>
    <row r="388" spans="2:9">
      <c r="B388" s="15"/>
      <c r="C388" s="15"/>
      <c r="D388" s="15"/>
      <c r="F388" s="15"/>
      <c r="G388" s="12"/>
      <c r="H388" s="12"/>
      <c r="I388" s="12"/>
    </row>
    <row r="389" spans="2:9">
      <c r="B389" s="15"/>
      <c r="C389" s="15"/>
      <c r="D389" s="15"/>
      <c r="F389" s="15"/>
      <c r="G389" s="12"/>
      <c r="H389" s="12"/>
      <c r="I389" s="12"/>
    </row>
    <row r="390" spans="2:9">
      <c r="B390" s="15"/>
      <c r="C390" s="15"/>
      <c r="D390" s="15"/>
      <c r="F390" s="15"/>
      <c r="G390" s="12"/>
      <c r="H390" s="12"/>
      <c r="I390" s="12"/>
    </row>
    <row r="391" spans="2:9">
      <c r="B391" s="15"/>
      <c r="C391" s="15"/>
      <c r="D391" s="15"/>
      <c r="F391" s="15"/>
      <c r="G391" s="12"/>
      <c r="H391" s="12"/>
      <c r="I391" s="12"/>
    </row>
    <row r="392" spans="2:9">
      <c r="B392" s="15"/>
      <c r="C392" s="15"/>
      <c r="D392" s="15"/>
      <c r="F392" s="15"/>
      <c r="G392" s="12"/>
      <c r="H392" s="12"/>
      <c r="I392" s="12"/>
    </row>
    <row r="393" spans="2:9">
      <c r="B393" s="15"/>
      <c r="C393" s="15"/>
      <c r="D393" s="15"/>
      <c r="F393" s="15"/>
      <c r="G393" s="12"/>
      <c r="H393" s="12"/>
      <c r="I393" s="12"/>
    </row>
    <row r="394" spans="2:9">
      <c r="B394" s="15"/>
      <c r="C394" s="15"/>
      <c r="D394" s="15"/>
      <c r="F394" s="15"/>
      <c r="G394" s="12"/>
      <c r="H394" s="12"/>
      <c r="I394" s="12"/>
    </row>
    <row r="395" spans="2:9">
      <c r="B395" s="15"/>
      <c r="C395" s="15"/>
      <c r="D395" s="15"/>
      <c r="F395" s="15"/>
      <c r="G395" s="12"/>
      <c r="H395" s="12"/>
      <c r="I395" s="12"/>
    </row>
    <row r="396" spans="2:9">
      <c r="B396" s="15"/>
      <c r="C396" s="15"/>
      <c r="D396" s="15"/>
      <c r="F396" s="15"/>
      <c r="G396" s="12"/>
      <c r="H396" s="12"/>
      <c r="I396" s="12"/>
    </row>
    <row r="397" spans="2:9">
      <c r="B397" s="15"/>
      <c r="C397" s="15"/>
      <c r="D397" s="15"/>
      <c r="F397" s="15"/>
      <c r="G397" s="12"/>
      <c r="H397" s="12"/>
      <c r="I397" s="12"/>
    </row>
    <row r="398" spans="2:9">
      <c r="B398" s="15"/>
      <c r="C398" s="15"/>
      <c r="D398" s="15"/>
      <c r="F398" s="15"/>
      <c r="G398" s="12"/>
      <c r="H398" s="12"/>
      <c r="I398" s="12"/>
    </row>
    <row r="399" spans="2:9">
      <c r="B399" s="15"/>
      <c r="C399" s="15"/>
      <c r="D399" s="15"/>
      <c r="F399" s="15"/>
      <c r="G399" s="12"/>
      <c r="H399" s="12"/>
      <c r="I399" s="12"/>
    </row>
    <row r="400" spans="2:9">
      <c r="B400" s="15"/>
      <c r="C400" s="15"/>
      <c r="D400" s="15"/>
      <c r="F400" s="15"/>
      <c r="G400" s="12"/>
      <c r="H400" s="12"/>
      <c r="I400" s="12"/>
    </row>
    <row r="401" spans="2:9">
      <c r="B401" s="15"/>
      <c r="C401" s="15"/>
      <c r="D401" s="15"/>
      <c r="F401" s="15"/>
      <c r="G401" s="12"/>
      <c r="H401" s="12"/>
      <c r="I401" s="12"/>
    </row>
    <row r="402" spans="2:9">
      <c r="B402" s="15"/>
      <c r="C402" s="15"/>
      <c r="D402" s="15"/>
      <c r="F402" s="15"/>
      <c r="G402" s="12"/>
      <c r="H402" s="12"/>
      <c r="I402" s="12"/>
    </row>
    <row r="403" spans="2:9">
      <c r="B403" s="15"/>
      <c r="C403" s="15"/>
      <c r="D403" s="15"/>
      <c r="F403" s="15"/>
      <c r="G403" s="12"/>
      <c r="H403" s="12"/>
      <c r="I403" s="12"/>
    </row>
    <row r="404" spans="2:9">
      <c r="B404" s="15"/>
      <c r="C404" s="15"/>
      <c r="D404" s="15"/>
      <c r="F404" s="15"/>
      <c r="G404" s="12"/>
      <c r="H404" s="12"/>
      <c r="I404" s="12"/>
    </row>
    <row r="405" spans="2:9">
      <c r="B405" s="15"/>
      <c r="C405" s="15"/>
      <c r="D405" s="15"/>
      <c r="F405" s="15"/>
      <c r="G405" s="12"/>
      <c r="H405" s="12"/>
      <c r="I405" s="12"/>
    </row>
    <row r="406" spans="2:9">
      <c r="B406" s="15"/>
      <c r="C406" s="15"/>
      <c r="D406" s="15"/>
      <c r="F406" s="15"/>
      <c r="G406" s="12"/>
      <c r="H406" s="12"/>
      <c r="I406" s="12"/>
    </row>
    <row r="407" spans="2:9">
      <c r="B407" s="15"/>
      <c r="C407" s="15"/>
      <c r="D407" s="15"/>
      <c r="F407" s="15"/>
      <c r="G407" s="12"/>
      <c r="H407" s="12"/>
      <c r="I407" s="12"/>
    </row>
    <row r="408" spans="2:9">
      <c r="B408" s="15"/>
      <c r="C408" s="15"/>
      <c r="D408" s="15"/>
      <c r="F408" s="15"/>
      <c r="G408" s="12"/>
      <c r="H408" s="12"/>
      <c r="I408" s="12"/>
    </row>
    <row r="409" spans="2:9">
      <c r="B409" s="15"/>
      <c r="C409" s="15"/>
      <c r="D409" s="15"/>
      <c r="F409" s="15"/>
      <c r="G409" s="12"/>
      <c r="H409" s="12"/>
      <c r="I409" s="12"/>
    </row>
    <row r="410" spans="2:9">
      <c r="B410" s="15"/>
      <c r="C410" s="15"/>
      <c r="D410" s="15"/>
      <c r="F410" s="15"/>
      <c r="G410" s="12"/>
      <c r="H410" s="12"/>
      <c r="I410" s="12"/>
    </row>
    <row r="411" spans="2:9">
      <c r="B411" s="15"/>
      <c r="C411" s="15"/>
      <c r="D411" s="15"/>
      <c r="F411" s="15"/>
      <c r="G411" s="12"/>
      <c r="H411" s="12"/>
      <c r="I411" s="12"/>
    </row>
    <row r="412" spans="2:9">
      <c r="B412" s="15"/>
      <c r="C412" s="15"/>
      <c r="D412" s="15"/>
      <c r="F412" s="15"/>
      <c r="G412" s="12"/>
      <c r="H412" s="12"/>
      <c r="I412" s="12"/>
    </row>
    <row r="413" spans="2:9">
      <c r="B413" s="15"/>
      <c r="C413" s="15"/>
      <c r="D413" s="15"/>
      <c r="F413" s="15"/>
      <c r="G413" s="12"/>
      <c r="H413" s="12"/>
      <c r="I413" s="12"/>
    </row>
    <row r="414" spans="2:9">
      <c r="B414" s="15"/>
      <c r="C414" s="15"/>
      <c r="D414" s="15"/>
      <c r="F414" s="15"/>
      <c r="G414" s="12"/>
      <c r="H414" s="12"/>
      <c r="I414" s="12"/>
    </row>
    <row r="415" spans="2:9">
      <c r="B415" s="15"/>
      <c r="C415" s="15"/>
      <c r="D415" s="15"/>
      <c r="F415" s="15"/>
      <c r="G415" s="12"/>
      <c r="H415" s="12"/>
      <c r="I415" s="12"/>
    </row>
    <row r="416" spans="2:9">
      <c r="B416" s="15"/>
      <c r="C416" s="15"/>
      <c r="D416" s="15"/>
      <c r="F416" s="15"/>
      <c r="G416" s="12"/>
      <c r="H416" s="12"/>
      <c r="I416" s="12"/>
    </row>
    <row r="417" spans="2:9">
      <c r="B417" s="15"/>
      <c r="C417" s="15"/>
      <c r="D417" s="15"/>
      <c r="F417" s="15"/>
      <c r="G417" s="12"/>
      <c r="H417" s="12"/>
      <c r="I417" s="12"/>
    </row>
    <row r="418" spans="2:9">
      <c r="B418" s="15"/>
      <c r="C418" s="15"/>
      <c r="D418" s="15"/>
      <c r="F418" s="15"/>
      <c r="G418" s="12"/>
      <c r="H418" s="12"/>
      <c r="I418" s="12"/>
    </row>
    <row r="419" spans="2:9">
      <c r="B419" s="15"/>
      <c r="C419" s="15"/>
      <c r="D419" s="15"/>
      <c r="F419" s="15"/>
      <c r="G419" s="12"/>
      <c r="H419" s="12"/>
      <c r="I419" s="12"/>
    </row>
    <row r="420" spans="2:9">
      <c r="B420" s="15"/>
      <c r="C420" s="15"/>
      <c r="D420" s="15"/>
      <c r="F420" s="15"/>
      <c r="G420" s="12"/>
      <c r="H420" s="12"/>
      <c r="I420" s="12"/>
    </row>
    <row r="421" spans="2:9">
      <c r="B421" s="15"/>
      <c r="C421" s="15"/>
      <c r="D421" s="15"/>
      <c r="F421" s="15"/>
      <c r="G421" s="12"/>
      <c r="H421" s="12"/>
      <c r="I421" s="12"/>
    </row>
    <row r="422" spans="2:9">
      <c r="B422" s="15"/>
      <c r="C422" s="15"/>
      <c r="D422" s="15"/>
      <c r="F422" s="15"/>
      <c r="G422" s="12"/>
      <c r="H422" s="12"/>
      <c r="I422" s="12"/>
    </row>
    <row r="423" spans="2:9">
      <c r="B423" s="15"/>
      <c r="C423" s="15"/>
      <c r="D423" s="15"/>
      <c r="F423" s="15"/>
      <c r="G423" s="12"/>
      <c r="H423" s="12"/>
      <c r="I423" s="12"/>
    </row>
    <row r="424" spans="2:9">
      <c r="B424" s="15"/>
      <c r="C424" s="15"/>
      <c r="D424" s="15"/>
      <c r="F424" s="15"/>
      <c r="G424" s="12"/>
      <c r="H424" s="12"/>
      <c r="I424" s="12"/>
    </row>
    <row r="425" spans="2:9">
      <c r="B425" s="15"/>
      <c r="C425" s="15"/>
      <c r="D425" s="15"/>
      <c r="F425" s="15"/>
      <c r="G425" s="12"/>
      <c r="H425" s="12"/>
      <c r="I425" s="12"/>
    </row>
    <row r="426" spans="2:9">
      <c r="B426" s="15"/>
      <c r="C426" s="15"/>
      <c r="D426" s="15"/>
      <c r="F426" s="15"/>
      <c r="G426" s="12"/>
      <c r="H426" s="12"/>
      <c r="I426" s="12"/>
    </row>
    <row r="427" spans="2:9">
      <c r="B427" s="15"/>
      <c r="C427" s="15"/>
      <c r="D427" s="15"/>
      <c r="F427" s="15"/>
      <c r="G427" s="12"/>
      <c r="H427" s="12"/>
      <c r="I427" s="12"/>
    </row>
    <row r="428" spans="2:9">
      <c r="B428" s="15"/>
      <c r="C428" s="15"/>
      <c r="D428" s="15"/>
      <c r="F428" s="15"/>
      <c r="G428" s="12"/>
      <c r="H428" s="12"/>
      <c r="I428" s="12"/>
    </row>
    <row r="429" spans="2:9">
      <c r="B429" s="15"/>
      <c r="C429" s="15"/>
      <c r="D429" s="15"/>
      <c r="F429" s="15"/>
      <c r="G429" s="12"/>
      <c r="H429" s="12"/>
      <c r="I429" s="12"/>
    </row>
    <row r="430" spans="2:9">
      <c r="B430" s="15"/>
      <c r="C430" s="15"/>
      <c r="D430" s="15"/>
      <c r="F430" s="15"/>
      <c r="G430" s="12"/>
      <c r="H430" s="12"/>
      <c r="I430" s="12"/>
    </row>
    <row r="431" spans="2:9">
      <c r="B431" s="15"/>
      <c r="C431" s="15"/>
      <c r="D431" s="15"/>
      <c r="F431" s="15"/>
      <c r="G431" s="12"/>
      <c r="H431" s="12"/>
      <c r="I431" s="12"/>
    </row>
    <row r="432" spans="2:9">
      <c r="B432" s="15"/>
      <c r="C432" s="15"/>
      <c r="D432" s="15"/>
      <c r="F432" s="15"/>
      <c r="G432" s="12"/>
      <c r="H432" s="12"/>
      <c r="I432" s="12"/>
    </row>
    <row r="433" spans="2:9">
      <c r="B433" s="15"/>
      <c r="C433" s="15"/>
      <c r="D433" s="15"/>
      <c r="F433" s="15"/>
      <c r="G433" s="12"/>
      <c r="H433" s="12"/>
      <c r="I433" s="12"/>
    </row>
    <row r="434" spans="2:9">
      <c r="B434" s="15"/>
      <c r="C434" s="15"/>
      <c r="D434" s="15"/>
      <c r="F434" s="15"/>
      <c r="G434" s="12"/>
      <c r="H434" s="12"/>
      <c r="I434" s="12"/>
    </row>
    <row r="435" spans="2:9">
      <c r="B435" s="15"/>
      <c r="C435" s="15"/>
      <c r="D435" s="15"/>
      <c r="F435" s="15"/>
      <c r="G435" s="12"/>
      <c r="H435" s="12"/>
      <c r="I435" s="12"/>
    </row>
    <row r="436" spans="2:9">
      <c r="B436" s="15"/>
      <c r="C436" s="15"/>
      <c r="D436" s="15"/>
      <c r="F436" s="15"/>
      <c r="G436" s="12"/>
      <c r="H436" s="12"/>
      <c r="I436" s="12"/>
    </row>
    <row r="437" spans="2:9">
      <c r="B437" s="15"/>
      <c r="C437" s="15"/>
      <c r="D437" s="15"/>
      <c r="F437" s="15"/>
      <c r="G437" s="12"/>
      <c r="H437" s="12"/>
      <c r="I437" s="12"/>
    </row>
    <row r="438" spans="2:9">
      <c r="B438" s="15"/>
      <c r="C438" s="15"/>
      <c r="D438" s="15"/>
      <c r="F438" s="15"/>
      <c r="G438" s="12"/>
      <c r="H438" s="12"/>
      <c r="I438" s="12"/>
    </row>
    <row r="439" spans="2:9">
      <c r="B439" s="15"/>
      <c r="C439" s="15"/>
      <c r="D439" s="15"/>
      <c r="F439" s="15"/>
      <c r="G439" s="12"/>
      <c r="H439" s="12"/>
      <c r="I439" s="12"/>
    </row>
    <row r="440" spans="2:9">
      <c r="B440" s="15"/>
      <c r="C440" s="15"/>
      <c r="D440" s="15"/>
      <c r="F440" s="15"/>
      <c r="G440" s="12"/>
      <c r="H440" s="12"/>
      <c r="I440" s="12"/>
    </row>
    <row r="441" spans="2:9">
      <c r="B441" s="15"/>
      <c r="C441" s="15"/>
      <c r="D441" s="15"/>
      <c r="F441" s="15"/>
      <c r="G441" s="12"/>
      <c r="H441" s="12"/>
      <c r="I441" s="12"/>
    </row>
    <row r="442" spans="2:9">
      <c r="B442" s="15"/>
      <c r="C442" s="15"/>
      <c r="D442" s="15"/>
      <c r="F442" s="15"/>
      <c r="G442" s="12"/>
      <c r="H442" s="12"/>
      <c r="I442" s="12"/>
    </row>
    <row r="443" spans="2:9">
      <c r="B443" s="15"/>
      <c r="C443" s="15"/>
      <c r="D443" s="15"/>
      <c r="F443" s="15"/>
      <c r="G443" s="12"/>
      <c r="H443" s="12"/>
      <c r="I443" s="12"/>
    </row>
    <row r="444" spans="2:9">
      <c r="B444" s="15"/>
      <c r="C444" s="15"/>
      <c r="D444" s="15"/>
      <c r="F444" s="15"/>
      <c r="G444" s="12"/>
      <c r="H444" s="12"/>
      <c r="I444" s="12"/>
    </row>
    <row r="445" spans="2:9">
      <c r="B445" s="15"/>
      <c r="C445" s="15"/>
      <c r="D445" s="15"/>
      <c r="F445" s="15"/>
      <c r="G445" s="12"/>
      <c r="H445" s="12"/>
      <c r="I445" s="12"/>
    </row>
    <row r="446" spans="2:9">
      <c r="B446" s="15"/>
      <c r="C446" s="15"/>
      <c r="D446" s="15"/>
      <c r="F446" s="15"/>
      <c r="G446" s="12"/>
      <c r="H446" s="12"/>
      <c r="I446" s="12"/>
    </row>
    <row r="447" spans="2:9">
      <c r="B447" s="15"/>
      <c r="C447" s="15"/>
      <c r="D447" s="15"/>
      <c r="F447" s="15"/>
      <c r="G447" s="12"/>
      <c r="H447" s="12"/>
      <c r="I447" s="12"/>
    </row>
    <row r="448" spans="2:9">
      <c r="B448" s="15"/>
      <c r="C448" s="15"/>
      <c r="D448" s="15"/>
      <c r="F448" s="15"/>
      <c r="G448" s="12"/>
      <c r="H448" s="12"/>
      <c r="I448" s="12"/>
    </row>
    <row r="449" spans="2:9">
      <c r="B449" s="15"/>
      <c r="C449" s="15"/>
      <c r="D449" s="15"/>
      <c r="F449" s="15"/>
      <c r="G449" s="12"/>
      <c r="H449" s="12"/>
      <c r="I449" s="12"/>
    </row>
    <row r="450" spans="2:9">
      <c r="B450" s="15"/>
      <c r="C450" s="15"/>
      <c r="D450" s="15"/>
      <c r="F450" s="15"/>
      <c r="G450" s="12"/>
      <c r="H450" s="12"/>
      <c r="I450" s="12"/>
    </row>
    <row r="451" spans="2:9">
      <c r="B451" s="15"/>
      <c r="C451" s="15"/>
      <c r="D451" s="15"/>
      <c r="F451" s="15"/>
      <c r="G451" s="12"/>
      <c r="H451" s="12"/>
      <c r="I451" s="12"/>
    </row>
    <row r="452" spans="2:9">
      <c r="B452" s="15"/>
      <c r="C452" s="15"/>
      <c r="D452" s="15"/>
      <c r="F452" s="15"/>
      <c r="G452" s="12"/>
      <c r="H452" s="12"/>
      <c r="I452" s="12"/>
    </row>
    <row r="453" spans="2:9">
      <c r="B453" s="15"/>
      <c r="C453" s="15"/>
      <c r="D453" s="15"/>
      <c r="F453" s="15"/>
      <c r="G453" s="12"/>
      <c r="H453" s="12"/>
      <c r="I453" s="12"/>
    </row>
    <row r="454" spans="2:9">
      <c r="B454" s="15"/>
      <c r="C454" s="15"/>
      <c r="D454" s="15"/>
      <c r="F454" s="15"/>
      <c r="G454" s="12"/>
      <c r="H454" s="12"/>
      <c r="I454" s="12"/>
    </row>
    <row r="455" spans="2:9">
      <c r="B455" s="15"/>
      <c r="C455" s="15"/>
      <c r="D455" s="15"/>
      <c r="F455" s="15"/>
      <c r="G455" s="12"/>
      <c r="H455" s="12"/>
      <c r="I455" s="12"/>
    </row>
    <row r="456" spans="2:9">
      <c r="B456" s="15"/>
      <c r="C456" s="15"/>
      <c r="D456" s="15"/>
      <c r="F456" s="15"/>
      <c r="G456" s="12"/>
      <c r="H456" s="12"/>
      <c r="I456" s="12"/>
    </row>
    <row r="457" spans="2:9">
      <c r="B457" s="15"/>
      <c r="C457" s="15"/>
      <c r="D457" s="15"/>
      <c r="F457" s="15"/>
      <c r="G457" s="12"/>
      <c r="H457" s="12"/>
      <c r="I457" s="12"/>
    </row>
    <row r="458" spans="2:9">
      <c r="B458" s="15"/>
      <c r="C458" s="15"/>
      <c r="D458" s="15"/>
      <c r="F458" s="15"/>
      <c r="G458" s="12"/>
      <c r="H458" s="12"/>
      <c r="I458" s="12"/>
    </row>
    <row r="459" spans="2:9">
      <c r="B459" s="15"/>
      <c r="C459" s="15"/>
      <c r="D459" s="15"/>
      <c r="F459" s="15"/>
      <c r="G459" s="12"/>
      <c r="H459" s="12"/>
      <c r="I459" s="12"/>
    </row>
    <row r="460" spans="2:9">
      <c r="B460" s="15"/>
      <c r="C460" s="15"/>
      <c r="D460" s="15"/>
      <c r="F460" s="15"/>
      <c r="G460" s="12"/>
      <c r="H460" s="12"/>
      <c r="I460" s="12"/>
    </row>
    <row r="461" spans="2:9">
      <c r="B461" s="15"/>
      <c r="C461" s="15"/>
      <c r="D461" s="15"/>
      <c r="F461" s="15"/>
      <c r="G461" s="12"/>
      <c r="H461" s="12"/>
      <c r="I461" s="12"/>
    </row>
    <row r="462" spans="2:9">
      <c r="B462" s="15"/>
      <c r="C462" s="15"/>
      <c r="D462" s="15"/>
      <c r="F462" s="15"/>
      <c r="G462" s="12"/>
      <c r="H462" s="12"/>
      <c r="I462" s="12"/>
    </row>
    <row r="463" spans="2:9">
      <c r="B463" s="15"/>
      <c r="C463" s="15"/>
      <c r="D463" s="15"/>
      <c r="F463" s="15"/>
      <c r="G463" s="12"/>
      <c r="H463" s="12"/>
      <c r="I463" s="12"/>
    </row>
    <row r="464" spans="2:9">
      <c r="B464" s="15"/>
      <c r="C464" s="15"/>
      <c r="D464" s="15"/>
      <c r="F464" s="15"/>
      <c r="G464" s="12"/>
      <c r="H464" s="12"/>
      <c r="I464" s="12"/>
    </row>
    <row r="465" spans="2:9">
      <c r="B465" s="15"/>
      <c r="C465" s="15"/>
      <c r="D465" s="15"/>
      <c r="F465" s="15"/>
      <c r="G465" s="12"/>
      <c r="H465" s="12"/>
      <c r="I465" s="12"/>
    </row>
    <row r="466" spans="2:9">
      <c r="B466" s="15"/>
      <c r="C466" s="15"/>
      <c r="D466" s="15"/>
      <c r="F466" s="15"/>
      <c r="G466" s="12"/>
      <c r="H466" s="12"/>
      <c r="I466" s="12"/>
    </row>
    <row r="467" spans="2:9">
      <c r="B467" s="15"/>
      <c r="C467" s="15"/>
      <c r="D467" s="15"/>
      <c r="F467" s="15"/>
      <c r="G467" s="12"/>
      <c r="H467" s="12"/>
      <c r="I467" s="12"/>
    </row>
    <row r="468" spans="2:9">
      <c r="B468" s="15"/>
      <c r="C468" s="15"/>
      <c r="D468" s="15"/>
      <c r="F468" s="15"/>
      <c r="G468" s="12"/>
      <c r="H468" s="12"/>
      <c r="I468" s="12"/>
    </row>
    <row r="469" spans="2:9">
      <c r="B469" s="15"/>
      <c r="C469" s="15"/>
      <c r="D469" s="15"/>
      <c r="F469" s="15"/>
      <c r="G469" s="12"/>
      <c r="H469" s="12"/>
      <c r="I469" s="12"/>
    </row>
    <row r="470" spans="2:9">
      <c r="B470" s="15"/>
      <c r="C470" s="15"/>
      <c r="D470" s="15"/>
      <c r="F470" s="15"/>
      <c r="G470" s="12"/>
      <c r="H470" s="12"/>
      <c r="I470" s="12"/>
    </row>
    <row r="471" spans="2:9">
      <c r="B471" s="15"/>
      <c r="C471" s="15"/>
      <c r="D471" s="15"/>
      <c r="F471" s="15"/>
      <c r="G471" s="12"/>
      <c r="H471" s="12"/>
      <c r="I471" s="12"/>
    </row>
    <row r="472" spans="2:9">
      <c r="B472" s="15"/>
      <c r="C472" s="15"/>
      <c r="D472" s="15"/>
      <c r="F472" s="15"/>
      <c r="G472" s="12"/>
      <c r="H472" s="12"/>
      <c r="I472" s="12"/>
    </row>
    <row r="473" spans="2:9">
      <c r="B473" s="15"/>
      <c r="C473" s="15"/>
      <c r="D473" s="15"/>
      <c r="F473" s="15"/>
      <c r="G473" s="12"/>
      <c r="H473" s="12"/>
      <c r="I473" s="12"/>
    </row>
    <row r="474" spans="2:9">
      <c r="B474" s="15"/>
      <c r="C474" s="15"/>
      <c r="D474" s="15"/>
      <c r="F474" s="15"/>
      <c r="G474" s="12"/>
      <c r="H474" s="12"/>
      <c r="I474" s="12"/>
    </row>
    <row r="475" spans="2:9">
      <c r="B475" s="15"/>
      <c r="C475" s="15"/>
      <c r="D475" s="15"/>
      <c r="F475" s="15"/>
      <c r="G475" s="12"/>
      <c r="H475" s="12"/>
      <c r="I475" s="12"/>
    </row>
    <row r="476" spans="2:9">
      <c r="B476" s="15"/>
      <c r="C476" s="15"/>
      <c r="D476" s="15"/>
      <c r="F476" s="15"/>
      <c r="G476" s="12"/>
      <c r="H476" s="12"/>
      <c r="I476" s="12"/>
    </row>
    <row r="477" spans="2:9">
      <c r="B477" s="15"/>
      <c r="C477" s="15"/>
      <c r="D477" s="15"/>
      <c r="F477" s="15"/>
      <c r="G477" s="12"/>
      <c r="H477" s="12"/>
      <c r="I477" s="12"/>
    </row>
    <row r="478" spans="2:9">
      <c r="B478" s="15"/>
      <c r="C478" s="15"/>
      <c r="D478" s="15"/>
      <c r="F478" s="15"/>
      <c r="G478" s="12"/>
      <c r="H478" s="12"/>
      <c r="I478" s="12"/>
    </row>
    <row r="479" spans="2:9">
      <c r="B479" s="15"/>
      <c r="C479" s="15"/>
      <c r="D479" s="15"/>
      <c r="F479" s="15"/>
      <c r="G479" s="12"/>
      <c r="H479" s="12"/>
      <c r="I479" s="12"/>
    </row>
    <row r="480" spans="2:9">
      <c r="B480" s="15"/>
      <c r="C480" s="15"/>
      <c r="D480" s="15"/>
      <c r="F480" s="15"/>
      <c r="G480" s="12"/>
      <c r="H480" s="12"/>
      <c r="I480" s="12"/>
    </row>
    <row r="481" spans="2:9">
      <c r="B481" s="15"/>
      <c r="C481" s="15"/>
      <c r="D481" s="15"/>
      <c r="F481" s="15"/>
      <c r="G481" s="12"/>
      <c r="H481" s="12"/>
      <c r="I481" s="12"/>
    </row>
    <row r="482" spans="2:9">
      <c r="B482" s="15"/>
      <c r="C482" s="15"/>
      <c r="D482" s="15"/>
      <c r="F482" s="15"/>
      <c r="G482" s="12"/>
      <c r="H482" s="12"/>
      <c r="I482" s="12"/>
    </row>
    <row r="483" spans="2:9">
      <c r="B483" s="15"/>
      <c r="C483" s="15"/>
      <c r="D483" s="15"/>
      <c r="F483" s="15"/>
      <c r="G483" s="12"/>
      <c r="H483" s="12"/>
      <c r="I483" s="12"/>
    </row>
    <row r="484" spans="2:9">
      <c r="B484" s="15"/>
      <c r="C484" s="15"/>
      <c r="D484" s="15"/>
      <c r="F484" s="15"/>
      <c r="G484" s="12"/>
      <c r="H484" s="12"/>
      <c r="I484" s="12"/>
    </row>
    <row r="485" spans="2:9">
      <c r="B485" s="15"/>
      <c r="C485" s="15"/>
      <c r="D485" s="15"/>
      <c r="F485" s="15"/>
      <c r="G485" s="12"/>
      <c r="H485" s="12"/>
      <c r="I485" s="12"/>
    </row>
    <row r="486" spans="2:9">
      <c r="B486" s="15"/>
      <c r="C486" s="15"/>
      <c r="D486" s="15"/>
      <c r="F486" s="15"/>
      <c r="G486" s="12"/>
      <c r="H486" s="12"/>
      <c r="I486" s="12"/>
    </row>
    <row r="487" spans="2:9">
      <c r="B487" s="15"/>
      <c r="C487" s="15"/>
      <c r="D487" s="15"/>
      <c r="F487" s="15"/>
      <c r="G487" s="12"/>
      <c r="H487" s="12"/>
      <c r="I487" s="12"/>
    </row>
    <row r="488" spans="2:9">
      <c r="B488" s="15"/>
      <c r="C488" s="15"/>
      <c r="D488" s="15"/>
      <c r="F488" s="15"/>
      <c r="G488" s="12"/>
      <c r="H488" s="12"/>
      <c r="I488" s="12"/>
    </row>
    <row r="489" spans="2:9">
      <c r="B489" s="15"/>
      <c r="C489" s="15"/>
      <c r="D489" s="15"/>
      <c r="F489" s="15"/>
      <c r="G489" s="12"/>
      <c r="H489" s="12"/>
      <c r="I489" s="12"/>
    </row>
    <row r="490" spans="2:9">
      <c r="B490" s="15"/>
      <c r="C490" s="15"/>
      <c r="D490" s="15"/>
      <c r="F490" s="15"/>
      <c r="G490" s="12"/>
      <c r="H490" s="12"/>
      <c r="I490" s="12"/>
    </row>
    <row r="491" spans="2:9">
      <c r="B491" s="15"/>
      <c r="C491" s="15"/>
      <c r="D491" s="15"/>
      <c r="F491" s="15"/>
      <c r="G491" s="12"/>
      <c r="H491" s="12"/>
      <c r="I491" s="12"/>
    </row>
    <row r="492" spans="2:9">
      <c r="B492" s="15"/>
      <c r="C492" s="15"/>
      <c r="D492" s="15"/>
      <c r="F492" s="15"/>
      <c r="G492" s="12"/>
      <c r="H492" s="12"/>
      <c r="I492" s="12"/>
    </row>
    <row r="493" spans="2:9">
      <c r="B493" s="15"/>
      <c r="C493" s="15"/>
      <c r="D493" s="15"/>
      <c r="F493" s="15"/>
      <c r="G493" s="12"/>
      <c r="H493" s="12"/>
      <c r="I493" s="12"/>
    </row>
    <row r="494" spans="2:9">
      <c r="B494" s="15"/>
      <c r="C494" s="15"/>
      <c r="D494" s="15"/>
      <c r="F494" s="15"/>
      <c r="G494" s="12"/>
      <c r="H494" s="12"/>
      <c r="I494" s="12"/>
    </row>
    <row r="495" spans="2:9">
      <c r="B495" s="15"/>
      <c r="C495" s="15"/>
      <c r="D495" s="15"/>
      <c r="F495" s="15"/>
      <c r="G495" s="12"/>
      <c r="H495" s="12"/>
      <c r="I495" s="12"/>
    </row>
    <row r="496" spans="2:9">
      <c r="B496" s="15"/>
      <c r="C496" s="15"/>
      <c r="D496" s="15"/>
      <c r="F496" s="15"/>
      <c r="G496" s="12"/>
      <c r="H496" s="12"/>
      <c r="I496" s="12"/>
    </row>
    <row r="497" spans="2:9">
      <c r="B497" s="15"/>
      <c r="C497" s="15"/>
      <c r="D497" s="15"/>
      <c r="F497" s="15"/>
      <c r="G497" s="12"/>
      <c r="H497" s="12"/>
      <c r="I497" s="12"/>
    </row>
    <row r="498" spans="2:9">
      <c r="B498" s="15"/>
      <c r="C498" s="15"/>
      <c r="D498" s="15"/>
      <c r="F498" s="15"/>
      <c r="G498" s="12"/>
      <c r="H498" s="12"/>
      <c r="I498" s="12"/>
    </row>
    <row r="499" spans="2:9">
      <c r="B499" s="15"/>
      <c r="C499" s="15"/>
      <c r="D499" s="15"/>
      <c r="F499" s="15"/>
      <c r="G499" s="12"/>
      <c r="H499" s="12"/>
      <c r="I499" s="12"/>
    </row>
    <row r="500" spans="2:9">
      <c r="B500" s="15"/>
      <c r="C500" s="15"/>
      <c r="D500" s="15"/>
      <c r="F500" s="15"/>
      <c r="G500" s="12"/>
      <c r="H500" s="12"/>
      <c r="I500" s="12"/>
    </row>
    <row r="501" spans="2:9">
      <c r="B501" s="15"/>
      <c r="C501" s="15"/>
      <c r="D501" s="15"/>
      <c r="F501" s="15"/>
      <c r="G501" s="12"/>
      <c r="H501" s="12"/>
      <c r="I501" s="12"/>
    </row>
    <row r="502" spans="2:9">
      <c r="B502" s="15"/>
      <c r="C502" s="15"/>
      <c r="D502" s="15"/>
      <c r="F502" s="15"/>
      <c r="G502" s="12"/>
      <c r="H502" s="12"/>
      <c r="I502" s="12"/>
    </row>
    <row r="503" spans="2:9">
      <c r="B503" s="15"/>
      <c r="C503" s="15"/>
      <c r="D503" s="15"/>
      <c r="F503" s="15"/>
      <c r="G503" s="12"/>
      <c r="H503" s="12"/>
      <c r="I503" s="12"/>
    </row>
    <row r="504" spans="2:9">
      <c r="B504" s="15"/>
      <c r="C504" s="15"/>
      <c r="D504" s="15"/>
      <c r="F504" s="15"/>
      <c r="G504" s="12"/>
      <c r="H504" s="12"/>
      <c r="I504" s="12"/>
    </row>
    <row r="505" spans="2:9">
      <c r="B505" s="15"/>
      <c r="C505" s="15"/>
      <c r="D505" s="15"/>
      <c r="F505" s="15"/>
      <c r="G505" s="12"/>
      <c r="H505" s="12"/>
      <c r="I505" s="12"/>
    </row>
    <row r="506" spans="2:9">
      <c r="B506" s="15"/>
      <c r="C506" s="15"/>
      <c r="D506" s="15"/>
      <c r="F506" s="15"/>
      <c r="G506" s="12"/>
      <c r="H506" s="12"/>
      <c r="I506" s="12"/>
    </row>
    <row r="507" spans="2:9">
      <c r="B507" s="15"/>
      <c r="C507" s="15"/>
      <c r="D507" s="15"/>
      <c r="F507" s="15"/>
      <c r="G507" s="12"/>
      <c r="H507" s="12"/>
      <c r="I507" s="12"/>
    </row>
    <row r="508" spans="2:9">
      <c r="B508" s="15"/>
      <c r="C508" s="15"/>
      <c r="D508" s="15"/>
      <c r="F508" s="15"/>
      <c r="G508" s="12"/>
      <c r="H508" s="12"/>
      <c r="I508" s="12"/>
    </row>
    <row r="509" spans="2:9">
      <c r="B509" s="15"/>
      <c r="C509" s="15"/>
      <c r="D509" s="15"/>
      <c r="F509" s="15"/>
      <c r="G509" s="12"/>
      <c r="H509" s="12"/>
      <c r="I509" s="12"/>
    </row>
    <row r="510" spans="2:9">
      <c r="B510" s="15"/>
      <c r="C510" s="15"/>
      <c r="D510" s="15"/>
      <c r="F510" s="15"/>
      <c r="G510" s="12"/>
      <c r="H510" s="12"/>
      <c r="I510" s="12"/>
    </row>
    <row r="511" spans="2:9">
      <c r="B511" s="15"/>
      <c r="C511" s="15"/>
      <c r="D511" s="15"/>
      <c r="F511" s="15"/>
      <c r="G511" s="12"/>
      <c r="H511" s="12"/>
      <c r="I511" s="12"/>
    </row>
    <row r="512" spans="2:9">
      <c r="B512" s="15"/>
      <c r="C512" s="15"/>
      <c r="D512" s="15"/>
      <c r="F512" s="15"/>
      <c r="G512" s="12"/>
      <c r="H512" s="12"/>
      <c r="I512" s="12"/>
    </row>
    <row r="513" spans="2:9">
      <c r="B513" s="15"/>
      <c r="C513" s="15"/>
      <c r="D513" s="15"/>
      <c r="F513" s="15"/>
      <c r="G513" s="12"/>
      <c r="H513" s="12"/>
      <c r="I513" s="12"/>
    </row>
    <row r="514" spans="2:9">
      <c r="B514" s="15"/>
      <c r="C514" s="15"/>
      <c r="D514" s="15"/>
      <c r="F514" s="15"/>
      <c r="G514" s="12"/>
      <c r="H514" s="12"/>
      <c r="I514" s="12"/>
    </row>
    <row r="515" spans="2:9">
      <c r="B515" s="15"/>
      <c r="C515" s="15"/>
      <c r="D515" s="15"/>
      <c r="F515" s="15"/>
      <c r="G515" s="12"/>
      <c r="H515" s="12"/>
      <c r="I515" s="12"/>
    </row>
    <row r="516" spans="2:9">
      <c r="B516" s="15"/>
      <c r="C516" s="15"/>
      <c r="D516" s="15"/>
      <c r="F516" s="15"/>
      <c r="G516" s="12"/>
      <c r="H516" s="12"/>
      <c r="I516" s="12"/>
    </row>
    <row r="517" spans="2:9">
      <c r="B517" s="15"/>
      <c r="C517" s="15"/>
      <c r="D517" s="15"/>
      <c r="F517" s="15"/>
      <c r="G517" s="12"/>
      <c r="H517" s="12"/>
      <c r="I517" s="12"/>
    </row>
    <row r="518" spans="2:9">
      <c r="B518" s="15"/>
      <c r="C518" s="15"/>
      <c r="D518" s="15"/>
      <c r="F518" s="15"/>
      <c r="G518" s="12"/>
      <c r="H518" s="12"/>
      <c r="I518" s="12"/>
    </row>
    <row r="519" spans="2:9">
      <c r="B519" s="15"/>
      <c r="C519" s="15"/>
      <c r="D519" s="15"/>
      <c r="F519" s="15"/>
      <c r="G519" s="12"/>
      <c r="H519" s="12"/>
      <c r="I519" s="12"/>
    </row>
    <row r="520" spans="2:9">
      <c r="B520" s="15"/>
      <c r="C520" s="15"/>
      <c r="D520" s="15"/>
      <c r="F520" s="15"/>
      <c r="G520" s="12"/>
      <c r="H520" s="12"/>
      <c r="I520" s="12"/>
    </row>
    <row r="521" spans="2:9">
      <c r="B521" s="15"/>
      <c r="C521" s="15"/>
      <c r="D521" s="15"/>
      <c r="F521" s="15"/>
      <c r="G521" s="12"/>
      <c r="H521" s="12"/>
      <c r="I521" s="12"/>
    </row>
    <row r="522" spans="2:9">
      <c r="B522" s="15"/>
      <c r="C522" s="15"/>
      <c r="D522" s="15"/>
      <c r="F522" s="15"/>
      <c r="G522" s="12"/>
      <c r="H522" s="12"/>
      <c r="I522" s="12"/>
    </row>
    <row r="523" spans="2:9">
      <c r="B523" s="15"/>
      <c r="C523" s="15"/>
      <c r="D523" s="15"/>
      <c r="F523" s="15"/>
      <c r="G523" s="12"/>
      <c r="H523" s="12"/>
      <c r="I523" s="12"/>
    </row>
    <row r="524" spans="2:9">
      <c r="B524" s="15"/>
      <c r="C524" s="15"/>
      <c r="D524" s="15"/>
      <c r="F524" s="15"/>
      <c r="G524" s="12"/>
      <c r="H524" s="12"/>
      <c r="I524" s="12"/>
    </row>
    <row r="525" spans="2:9">
      <c r="B525" s="15"/>
      <c r="C525" s="15"/>
      <c r="D525" s="15"/>
      <c r="F525" s="15"/>
      <c r="G525" s="12"/>
      <c r="H525" s="12"/>
      <c r="I525" s="12"/>
    </row>
    <row r="526" spans="2:9">
      <c r="B526" s="15"/>
      <c r="C526" s="15"/>
      <c r="D526" s="15"/>
      <c r="F526" s="15"/>
      <c r="G526" s="12"/>
      <c r="H526" s="12"/>
      <c r="I526" s="12"/>
    </row>
    <row r="527" spans="2:9">
      <c r="B527" s="15"/>
      <c r="C527" s="15"/>
      <c r="D527" s="15"/>
      <c r="F527" s="15"/>
      <c r="G527" s="12"/>
      <c r="H527" s="12"/>
      <c r="I527" s="12"/>
    </row>
    <row r="528" spans="2:9">
      <c r="B528" s="15"/>
      <c r="C528" s="15"/>
      <c r="D528" s="15"/>
      <c r="F528" s="15"/>
      <c r="G528" s="12"/>
      <c r="H528" s="12"/>
      <c r="I528" s="12"/>
    </row>
    <row r="529" spans="2:9">
      <c r="B529" s="15"/>
      <c r="C529" s="15"/>
      <c r="D529" s="15"/>
      <c r="F529" s="15"/>
      <c r="G529" s="12"/>
      <c r="H529" s="12"/>
      <c r="I529" s="12"/>
    </row>
    <row r="530" spans="2:9">
      <c r="B530" s="15"/>
      <c r="C530" s="15"/>
      <c r="D530" s="15"/>
      <c r="F530" s="15"/>
      <c r="G530" s="12"/>
      <c r="H530" s="12"/>
      <c r="I530" s="12"/>
    </row>
    <row r="531" spans="2:9">
      <c r="B531" s="15"/>
      <c r="C531" s="15"/>
      <c r="D531" s="15"/>
      <c r="F531" s="15"/>
      <c r="G531" s="12"/>
      <c r="H531" s="12"/>
      <c r="I531" s="12"/>
    </row>
    <row r="532" spans="2:9">
      <c r="B532" s="15"/>
      <c r="C532" s="15"/>
      <c r="D532" s="15"/>
      <c r="F532" s="15"/>
      <c r="G532" s="12"/>
      <c r="H532" s="12"/>
      <c r="I532" s="12"/>
    </row>
    <row r="533" spans="2:9">
      <c r="B533" s="15"/>
      <c r="C533" s="15"/>
      <c r="D533" s="15"/>
      <c r="F533" s="15"/>
      <c r="G533" s="12"/>
      <c r="H533" s="12"/>
      <c r="I533" s="12"/>
    </row>
    <row r="534" spans="2:9">
      <c r="B534" s="15"/>
      <c r="C534" s="15"/>
      <c r="D534" s="15"/>
      <c r="F534" s="15"/>
      <c r="G534" s="12"/>
      <c r="H534" s="12"/>
      <c r="I534" s="12"/>
    </row>
    <row r="535" spans="2:9">
      <c r="B535" s="15"/>
      <c r="C535" s="15"/>
      <c r="D535" s="15"/>
      <c r="F535" s="15"/>
      <c r="G535" s="12"/>
      <c r="H535" s="12"/>
      <c r="I535" s="12"/>
    </row>
    <row r="536" spans="2:9">
      <c r="B536" s="15"/>
      <c r="C536" s="15"/>
      <c r="D536" s="15"/>
      <c r="F536" s="15"/>
      <c r="G536" s="12"/>
      <c r="H536" s="12"/>
      <c r="I536" s="12"/>
    </row>
    <row r="537" spans="2:9">
      <c r="B537" s="15"/>
      <c r="C537" s="15"/>
      <c r="D537" s="15"/>
      <c r="F537" s="15"/>
      <c r="G537" s="12"/>
      <c r="H537" s="12"/>
      <c r="I537" s="12"/>
    </row>
    <row r="538" spans="2:9">
      <c r="B538" s="15"/>
      <c r="C538" s="15"/>
      <c r="D538" s="15"/>
      <c r="F538" s="15"/>
      <c r="G538" s="12"/>
      <c r="H538" s="12"/>
      <c r="I538" s="12"/>
    </row>
    <row r="539" spans="2:9">
      <c r="B539" s="15"/>
      <c r="C539" s="15"/>
      <c r="D539" s="15"/>
      <c r="F539" s="15"/>
      <c r="G539" s="12"/>
      <c r="H539" s="12"/>
      <c r="I539" s="12"/>
    </row>
    <row r="540" spans="2:9">
      <c r="B540" s="15"/>
      <c r="C540" s="15"/>
      <c r="D540" s="15"/>
      <c r="F540" s="15"/>
      <c r="G540" s="12"/>
      <c r="H540" s="12"/>
      <c r="I540" s="12"/>
    </row>
    <row r="541" spans="2:9">
      <c r="B541" s="15"/>
      <c r="C541" s="15"/>
      <c r="D541" s="15"/>
      <c r="F541" s="15"/>
      <c r="G541" s="12"/>
      <c r="H541" s="12"/>
      <c r="I541" s="12"/>
    </row>
    <row r="542" spans="2:9">
      <c r="B542" s="15"/>
      <c r="C542" s="15"/>
      <c r="D542" s="15"/>
      <c r="F542" s="15"/>
      <c r="G542" s="12"/>
      <c r="H542" s="12"/>
      <c r="I542" s="12"/>
    </row>
    <row r="543" spans="2:9">
      <c r="B543" s="15"/>
      <c r="C543" s="15"/>
      <c r="D543" s="15"/>
      <c r="F543" s="15"/>
      <c r="G543" s="12"/>
      <c r="H543" s="12"/>
      <c r="I543" s="12"/>
    </row>
    <row r="544" spans="2:9">
      <c r="B544" s="15"/>
      <c r="C544" s="15"/>
      <c r="D544" s="15"/>
      <c r="F544" s="15"/>
      <c r="G544" s="12"/>
      <c r="H544" s="12"/>
      <c r="I544" s="12"/>
    </row>
    <row r="545" spans="2:9">
      <c r="B545" s="15"/>
      <c r="C545" s="15"/>
      <c r="D545" s="15"/>
      <c r="F545" s="15"/>
      <c r="G545" s="12"/>
      <c r="H545" s="12"/>
      <c r="I545" s="12"/>
    </row>
    <row r="546" spans="2:9">
      <c r="B546" s="15"/>
      <c r="C546" s="15"/>
      <c r="D546" s="15"/>
      <c r="F546" s="15"/>
      <c r="G546" s="12"/>
      <c r="H546" s="12"/>
      <c r="I546" s="12"/>
    </row>
    <row r="547" spans="2:9">
      <c r="B547" s="15"/>
      <c r="C547" s="15"/>
      <c r="D547" s="15"/>
      <c r="F547" s="15"/>
      <c r="G547" s="12"/>
      <c r="H547" s="12"/>
      <c r="I547" s="12"/>
    </row>
    <row r="548" spans="2:9">
      <c r="B548" s="15"/>
      <c r="C548" s="15"/>
      <c r="D548" s="15"/>
      <c r="F548" s="15"/>
      <c r="G548" s="12"/>
      <c r="H548" s="12"/>
      <c r="I548" s="12"/>
    </row>
    <row r="549" spans="2:9">
      <c r="B549" s="15"/>
      <c r="C549" s="15"/>
      <c r="D549" s="15"/>
      <c r="F549" s="15"/>
      <c r="G549" s="12"/>
      <c r="H549" s="12"/>
      <c r="I549" s="12"/>
    </row>
    <row r="550" spans="2:9">
      <c r="B550" s="15"/>
      <c r="C550" s="15"/>
      <c r="D550" s="15"/>
      <c r="F550" s="15"/>
      <c r="G550" s="12"/>
      <c r="H550" s="12"/>
      <c r="I550" s="12"/>
    </row>
    <row r="551" spans="2:9">
      <c r="B551" s="15"/>
      <c r="C551" s="15"/>
      <c r="D551" s="15"/>
      <c r="F551" s="15"/>
      <c r="G551" s="12"/>
      <c r="H551" s="12"/>
      <c r="I551" s="12"/>
    </row>
    <row r="552" spans="2:9">
      <c r="B552" s="15"/>
      <c r="C552" s="15"/>
      <c r="D552" s="15"/>
      <c r="F552" s="15"/>
      <c r="G552" s="12"/>
      <c r="H552" s="12"/>
      <c r="I552" s="12"/>
    </row>
    <row r="553" spans="2:9">
      <c r="B553" s="15"/>
      <c r="C553" s="15"/>
      <c r="D553" s="15"/>
      <c r="F553" s="15"/>
      <c r="G553" s="12"/>
      <c r="H553" s="12"/>
      <c r="I553" s="12"/>
    </row>
    <row r="554" spans="2:9">
      <c r="B554" s="15"/>
      <c r="C554" s="15"/>
      <c r="D554" s="15"/>
      <c r="F554" s="15"/>
      <c r="G554" s="12"/>
      <c r="H554" s="12"/>
      <c r="I554" s="12"/>
    </row>
    <row r="555" spans="2:9">
      <c r="B555" s="15"/>
      <c r="C555" s="15"/>
      <c r="D555" s="15"/>
      <c r="F555" s="15"/>
      <c r="G555" s="12"/>
      <c r="H555" s="12"/>
      <c r="I555" s="12"/>
    </row>
    <row r="556" spans="2:9">
      <c r="B556" s="15"/>
      <c r="C556" s="15"/>
      <c r="D556" s="15"/>
      <c r="F556" s="15"/>
      <c r="G556" s="12"/>
      <c r="H556" s="12"/>
      <c r="I556" s="12"/>
    </row>
    <row r="557" spans="2:9">
      <c r="B557" s="15"/>
      <c r="C557" s="15"/>
      <c r="D557" s="15"/>
      <c r="F557" s="15"/>
      <c r="G557" s="12"/>
      <c r="H557" s="12"/>
      <c r="I557" s="12"/>
    </row>
    <row r="558" spans="2:9">
      <c r="B558" s="15"/>
      <c r="C558" s="15"/>
      <c r="D558" s="15"/>
      <c r="F558" s="15"/>
      <c r="G558" s="12"/>
      <c r="H558" s="12"/>
      <c r="I558" s="12"/>
    </row>
    <row r="559" spans="2:9">
      <c r="B559" s="15"/>
      <c r="C559" s="15"/>
      <c r="D559" s="15"/>
      <c r="F559" s="15"/>
      <c r="G559" s="12"/>
      <c r="H559" s="12"/>
      <c r="I559" s="12"/>
    </row>
    <row r="560" spans="2:9">
      <c r="B560" s="15"/>
      <c r="C560" s="15"/>
      <c r="D560" s="15"/>
      <c r="F560" s="15"/>
      <c r="G560" s="12"/>
      <c r="H560" s="12"/>
      <c r="I560" s="12"/>
    </row>
    <row r="561" spans="2:9">
      <c r="B561" s="15"/>
      <c r="C561" s="15"/>
      <c r="D561" s="15"/>
      <c r="F561" s="15"/>
      <c r="G561" s="12"/>
      <c r="H561" s="12"/>
      <c r="I561" s="12"/>
    </row>
    <row r="562" spans="2:9">
      <c r="B562" s="15"/>
      <c r="C562" s="15"/>
      <c r="D562" s="15"/>
      <c r="F562" s="15"/>
      <c r="G562" s="12"/>
      <c r="H562" s="12"/>
      <c r="I562" s="12"/>
    </row>
    <row r="563" spans="2:9">
      <c r="B563" s="15"/>
      <c r="C563" s="15"/>
      <c r="D563" s="15"/>
      <c r="F563" s="15"/>
      <c r="G563" s="12"/>
      <c r="H563" s="12"/>
      <c r="I563" s="12"/>
    </row>
    <row r="564" spans="2:9">
      <c r="B564" s="15"/>
      <c r="C564" s="15"/>
      <c r="D564" s="15"/>
      <c r="F564" s="15"/>
      <c r="G564" s="12"/>
      <c r="H564" s="12"/>
      <c r="I564" s="12"/>
    </row>
    <row r="565" spans="2:9">
      <c r="B565" s="15"/>
      <c r="C565" s="15"/>
      <c r="D565" s="15"/>
      <c r="F565" s="15"/>
      <c r="G565" s="12"/>
      <c r="H565" s="12"/>
      <c r="I565" s="12"/>
    </row>
    <row r="566" spans="2:9">
      <c r="B566" s="15"/>
      <c r="C566" s="15"/>
      <c r="D566" s="15"/>
      <c r="F566" s="15"/>
      <c r="G566" s="12"/>
      <c r="H566" s="12"/>
      <c r="I566" s="12"/>
    </row>
    <row r="567" spans="2:9">
      <c r="B567" s="15"/>
      <c r="C567" s="15"/>
      <c r="D567" s="15"/>
      <c r="F567" s="15"/>
      <c r="G567" s="12"/>
      <c r="H567" s="12"/>
      <c r="I567" s="12"/>
    </row>
    <row r="568" spans="2:9">
      <c r="B568" s="15"/>
      <c r="C568" s="15"/>
      <c r="D568" s="15"/>
      <c r="F568" s="15"/>
      <c r="G568" s="12"/>
      <c r="H568" s="12"/>
      <c r="I568" s="12"/>
    </row>
    <row r="569" spans="2:9">
      <c r="B569" s="15"/>
      <c r="C569" s="15"/>
      <c r="D569" s="15"/>
      <c r="F569" s="15"/>
      <c r="G569" s="12"/>
      <c r="H569" s="12"/>
      <c r="I569" s="12"/>
    </row>
    <row r="570" spans="2:9">
      <c r="B570" s="15"/>
      <c r="C570" s="15"/>
      <c r="D570" s="15"/>
      <c r="F570" s="15"/>
      <c r="G570" s="12"/>
      <c r="H570" s="12"/>
      <c r="I570" s="12"/>
    </row>
    <row r="571" spans="2:9">
      <c r="B571" s="15"/>
      <c r="C571" s="15"/>
      <c r="D571" s="15"/>
      <c r="F571" s="15"/>
      <c r="G571" s="12"/>
      <c r="H571" s="12"/>
      <c r="I571" s="12"/>
    </row>
    <row r="572" spans="2:9">
      <c r="B572" s="15"/>
      <c r="C572" s="15"/>
      <c r="D572" s="15"/>
      <c r="F572" s="15"/>
      <c r="G572" s="12"/>
      <c r="H572" s="12"/>
      <c r="I572" s="12"/>
    </row>
    <row r="573" spans="2:9">
      <c r="B573" s="15"/>
      <c r="C573" s="15"/>
      <c r="D573" s="15"/>
      <c r="F573" s="15"/>
      <c r="G573" s="12"/>
      <c r="H573" s="12"/>
      <c r="I573" s="12"/>
    </row>
    <row r="574" spans="2:9">
      <c r="B574" s="15"/>
      <c r="C574" s="15"/>
      <c r="D574" s="15"/>
      <c r="F574" s="15"/>
      <c r="G574" s="12"/>
      <c r="H574" s="12"/>
      <c r="I574" s="12"/>
    </row>
    <row r="575" spans="2:9">
      <c r="B575" s="15"/>
      <c r="C575" s="15"/>
      <c r="D575" s="15"/>
      <c r="F575" s="15"/>
      <c r="G575" s="12"/>
      <c r="H575" s="12"/>
      <c r="I575" s="12"/>
    </row>
    <row r="576" spans="2:9">
      <c r="B576" s="15"/>
      <c r="C576" s="15"/>
      <c r="D576" s="15"/>
      <c r="F576" s="15"/>
      <c r="G576" s="12"/>
      <c r="H576" s="12"/>
      <c r="I576" s="12"/>
    </row>
    <row r="577" spans="2:9">
      <c r="B577" s="15"/>
      <c r="C577" s="15"/>
      <c r="D577" s="15"/>
      <c r="F577" s="15"/>
      <c r="G577" s="12"/>
      <c r="H577" s="12"/>
      <c r="I577" s="12"/>
    </row>
    <row r="578" spans="2:9">
      <c r="B578" s="15"/>
      <c r="C578" s="15"/>
      <c r="D578" s="15"/>
      <c r="F578" s="15"/>
      <c r="G578" s="12"/>
      <c r="H578" s="12"/>
      <c r="I578" s="12"/>
    </row>
    <row r="579" spans="2:9">
      <c r="B579" s="15"/>
      <c r="C579" s="15"/>
      <c r="D579" s="15"/>
      <c r="F579" s="15"/>
      <c r="G579" s="12"/>
      <c r="H579" s="12"/>
      <c r="I579" s="12"/>
    </row>
    <row r="580" spans="2:9">
      <c r="B580" s="15"/>
      <c r="C580" s="15"/>
      <c r="D580" s="15"/>
      <c r="F580" s="15"/>
      <c r="G580" s="12"/>
      <c r="H580" s="12"/>
      <c r="I580" s="12"/>
    </row>
    <row r="581" spans="2:9">
      <c r="B581" s="15"/>
      <c r="C581" s="15"/>
      <c r="D581" s="15"/>
      <c r="F581" s="15"/>
      <c r="G581" s="12"/>
      <c r="H581" s="12"/>
      <c r="I581" s="12"/>
    </row>
    <row r="582" spans="2:9">
      <c r="B582" s="15"/>
      <c r="C582" s="15"/>
      <c r="D582" s="15"/>
      <c r="F582" s="15"/>
      <c r="G582" s="12"/>
      <c r="H582" s="12"/>
      <c r="I582" s="12"/>
    </row>
    <row r="583" spans="2:9">
      <c r="B583" s="15"/>
      <c r="C583" s="15"/>
      <c r="D583" s="15"/>
      <c r="F583" s="15"/>
      <c r="G583" s="12"/>
      <c r="H583" s="12"/>
      <c r="I583" s="12"/>
    </row>
    <row r="584" spans="2:9">
      <c r="B584" s="15"/>
      <c r="C584" s="15"/>
      <c r="D584" s="15"/>
      <c r="F584" s="15"/>
      <c r="G584" s="12"/>
      <c r="H584" s="12"/>
      <c r="I584" s="12"/>
    </row>
    <row r="585" spans="2:9">
      <c r="B585" s="15"/>
      <c r="C585" s="15"/>
      <c r="D585" s="15"/>
      <c r="F585" s="15"/>
      <c r="G585" s="12"/>
      <c r="H585" s="12"/>
      <c r="I585" s="12"/>
    </row>
    <row r="586" spans="2:9">
      <c r="B586" s="15"/>
      <c r="C586" s="15"/>
      <c r="D586" s="15"/>
      <c r="F586" s="15"/>
      <c r="G586" s="12"/>
      <c r="H586" s="12"/>
      <c r="I586" s="12"/>
    </row>
    <row r="587" spans="2:9">
      <c r="B587" s="15"/>
      <c r="C587" s="15"/>
      <c r="D587" s="15"/>
      <c r="F587" s="15"/>
      <c r="G587" s="12"/>
      <c r="H587" s="12"/>
      <c r="I587" s="12"/>
    </row>
    <row r="588" spans="2:9">
      <c r="B588" s="15"/>
      <c r="C588" s="15"/>
      <c r="D588" s="15"/>
      <c r="F588" s="15"/>
      <c r="G588" s="12"/>
      <c r="H588" s="12"/>
      <c r="I588" s="12"/>
    </row>
    <row r="589" spans="2:9">
      <c r="B589" s="15"/>
      <c r="C589" s="15"/>
      <c r="D589" s="15"/>
      <c r="F589" s="15"/>
      <c r="G589" s="12"/>
      <c r="H589" s="12"/>
      <c r="I589" s="12"/>
    </row>
    <row r="590" spans="2:9">
      <c r="B590" s="15"/>
      <c r="C590" s="15"/>
      <c r="D590" s="15"/>
      <c r="F590" s="15"/>
      <c r="G590" s="12"/>
      <c r="H590" s="12"/>
      <c r="I590" s="12"/>
    </row>
    <row r="591" spans="2:9">
      <c r="B591" s="15"/>
      <c r="C591" s="15"/>
      <c r="D591" s="15"/>
      <c r="F591" s="15"/>
      <c r="G591" s="12"/>
      <c r="H591" s="12"/>
      <c r="I591" s="12"/>
    </row>
    <row r="592" spans="2:9">
      <c r="B592" s="15"/>
      <c r="C592" s="15"/>
      <c r="D592" s="15"/>
      <c r="F592" s="15"/>
      <c r="G592" s="12"/>
      <c r="H592" s="12"/>
      <c r="I592" s="12"/>
    </row>
    <row r="593" spans="2:9">
      <c r="B593" s="15"/>
      <c r="C593" s="15"/>
      <c r="D593" s="15"/>
      <c r="F593" s="15"/>
      <c r="G593" s="12"/>
      <c r="H593" s="12"/>
      <c r="I593" s="12"/>
    </row>
    <row r="594" spans="2:9">
      <c r="B594" s="15"/>
      <c r="C594" s="15"/>
      <c r="D594" s="15"/>
      <c r="F594" s="15"/>
      <c r="G594" s="12"/>
      <c r="H594" s="12"/>
      <c r="I594" s="12"/>
    </row>
    <row r="595" spans="2:9">
      <c r="B595" s="15"/>
      <c r="C595" s="15"/>
      <c r="D595" s="15"/>
      <c r="F595" s="15"/>
      <c r="G595" s="12"/>
      <c r="H595" s="12"/>
      <c r="I595" s="12"/>
    </row>
    <row r="596" spans="2:9">
      <c r="B596" s="15"/>
      <c r="C596" s="15"/>
      <c r="D596" s="15"/>
      <c r="F596" s="15"/>
      <c r="G596" s="12"/>
      <c r="H596" s="12"/>
      <c r="I596" s="12"/>
    </row>
    <row r="597" spans="2:9">
      <c r="B597" s="15"/>
      <c r="C597" s="15"/>
      <c r="D597" s="15"/>
      <c r="F597" s="15"/>
      <c r="G597" s="12"/>
      <c r="H597" s="12"/>
      <c r="I597" s="12"/>
    </row>
    <row r="598" spans="2:9">
      <c r="B598" s="15"/>
      <c r="C598" s="15"/>
      <c r="D598" s="15"/>
      <c r="F598" s="15"/>
      <c r="G598" s="12"/>
      <c r="H598" s="12"/>
      <c r="I598" s="12"/>
    </row>
    <row r="599" spans="2:9">
      <c r="B599" s="15"/>
      <c r="C599" s="15"/>
      <c r="D599" s="15"/>
      <c r="F599" s="15"/>
      <c r="G599" s="12"/>
      <c r="H599" s="12"/>
      <c r="I599" s="12"/>
    </row>
    <row r="600" spans="2:9">
      <c r="B600" s="15"/>
      <c r="C600" s="15"/>
      <c r="D600" s="15"/>
      <c r="F600" s="15"/>
      <c r="G600" s="12"/>
      <c r="H600" s="12"/>
      <c r="I600" s="12"/>
    </row>
    <row r="601" spans="2:9">
      <c r="B601" s="15"/>
      <c r="C601" s="15"/>
      <c r="D601" s="15"/>
      <c r="F601" s="15"/>
      <c r="G601" s="12"/>
      <c r="H601" s="12"/>
      <c r="I601" s="12"/>
    </row>
    <row r="602" spans="2:9">
      <c r="B602" s="15"/>
      <c r="C602" s="15"/>
      <c r="D602" s="15"/>
      <c r="F602" s="15"/>
      <c r="G602" s="12"/>
      <c r="H602" s="12"/>
      <c r="I602" s="12"/>
    </row>
    <row r="603" spans="2:9">
      <c r="B603" s="15"/>
      <c r="C603" s="15"/>
      <c r="D603" s="15"/>
      <c r="F603" s="15"/>
      <c r="G603" s="12"/>
      <c r="H603" s="12"/>
      <c r="I603" s="12"/>
    </row>
    <row r="604" spans="2:9">
      <c r="B604" s="15"/>
      <c r="C604" s="15"/>
      <c r="D604" s="15"/>
      <c r="F604" s="15"/>
      <c r="G604" s="12"/>
      <c r="H604" s="12"/>
      <c r="I604" s="12"/>
    </row>
    <row r="605" spans="2:9">
      <c r="B605" s="15"/>
      <c r="C605" s="15"/>
      <c r="D605" s="15"/>
      <c r="F605" s="15"/>
      <c r="G605" s="12"/>
      <c r="H605" s="12"/>
      <c r="I605" s="12"/>
    </row>
    <row r="606" spans="2:9">
      <c r="B606" s="15"/>
      <c r="C606" s="15"/>
      <c r="D606" s="15"/>
      <c r="F606" s="15"/>
      <c r="G606" s="12"/>
      <c r="H606" s="12"/>
      <c r="I606" s="12"/>
    </row>
    <row r="607" spans="2:9">
      <c r="B607" s="15"/>
      <c r="C607" s="15"/>
      <c r="D607" s="15"/>
      <c r="F607" s="15"/>
      <c r="G607" s="12"/>
      <c r="H607" s="12"/>
      <c r="I607" s="12"/>
    </row>
    <row r="608" spans="2:9">
      <c r="B608" s="15"/>
      <c r="C608" s="15"/>
      <c r="D608" s="15"/>
      <c r="F608" s="15"/>
      <c r="G608" s="12"/>
      <c r="H608" s="12"/>
      <c r="I608" s="12"/>
    </row>
    <row r="609" spans="2:9">
      <c r="B609" s="15"/>
      <c r="C609" s="15"/>
      <c r="D609" s="15"/>
      <c r="F609" s="15"/>
      <c r="G609" s="12"/>
      <c r="H609" s="12"/>
      <c r="I609" s="12"/>
    </row>
    <row r="610" spans="2:9">
      <c r="B610" s="15"/>
      <c r="C610" s="15"/>
      <c r="D610" s="15"/>
      <c r="F610" s="15"/>
      <c r="G610" s="12"/>
      <c r="H610" s="12"/>
      <c r="I610" s="12"/>
    </row>
    <row r="611" spans="2:9">
      <c r="B611" s="15"/>
      <c r="C611" s="15"/>
      <c r="D611" s="15"/>
      <c r="F611" s="15"/>
      <c r="G611" s="12"/>
      <c r="H611" s="12"/>
      <c r="I611" s="12"/>
    </row>
    <row r="612" spans="2:9">
      <c r="B612" s="15"/>
      <c r="C612" s="15"/>
      <c r="D612" s="15"/>
      <c r="F612" s="15"/>
      <c r="G612" s="12"/>
      <c r="H612" s="12"/>
      <c r="I612" s="12"/>
    </row>
    <row r="613" spans="2:9">
      <c r="B613" s="15"/>
      <c r="C613" s="15"/>
      <c r="D613" s="15"/>
      <c r="F613" s="15"/>
      <c r="G613" s="12"/>
      <c r="H613" s="12"/>
      <c r="I613" s="12"/>
    </row>
    <row r="614" spans="2:9">
      <c r="B614" s="15"/>
      <c r="C614" s="15"/>
      <c r="D614" s="15"/>
      <c r="F614" s="15"/>
      <c r="G614" s="12"/>
      <c r="H614" s="12"/>
      <c r="I614" s="12"/>
    </row>
    <row r="615" spans="2:9">
      <c r="B615" s="15"/>
      <c r="C615" s="15"/>
      <c r="D615" s="15"/>
      <c r="F615" s="15"/>
      <c r="G615" s="12"/>
      <c r="H615" s="12"/>
      <c r="I615" s="12"/>
    </row>
    <row r="616" spans="2:9">
      <c r="B616" s="15"/>
      <c r="C616" s="15"/>
      <c r="D616" s="15"/>
      <c r="F616" s="15"/>
      <c r="G616" s="12"/>
      <c r="H616" s="12"/>
      <c r="I616" s="12"/>
    </row>
    <row r="617" spans="2:9">
      <c r="B617" s="15"/>
      <c r="C617" s="15"/>
      <c r="D617" s="15"/>
      <c r="F617" s="15"/>
      <c r="G617" s="12"/>
      <c r="H617" s="12"/>
      <c r="I617" s="12"/>
    </row>
    <row r="618" spans="2:9">
      <c r="B618" s="15"/>
      <c r="C618" s="15"/>
      <c r="D618" s="15"/>
      <c r="F618" s="15"/>
      <c r="G618" s="12"/>
      <c r="H618" s="12"/>
      <c r="I618" s="12"/>
    </row>
    <row r="619" spans="2:9">
      <c r="B619" s="15"/>
      <c r="C619" s="15"/>
      <c r="D619" s="15"/>
      <c r="F619" s="15"/>
      <c r="G619" s="12"/>
      <c r="H619" s="12"/>
      <c r="I619" s="12"/>
    </row>
    <row r="620" spans="2:9">
      <c r="B620" s="15"/>
      <c r="C620" s="15"/>
      <c r="D620" s="15"/>
      <c r="F620" s="15"/>
      <c r="G620" s="12"/>
      <c r="H620" s="12"/>
      <c r="I620" s="12"/>
    </row>
    <row r="621" spans="2:9">
      <c r="B621" s="15"/>
      <c r="C621" s="15"/>
      <c r="D621" s="15"/>
      <c r="F621" s="15"/>
      <c r="G621" s="12"/>
      <c r="H621" s="12"/>
      <c r="I621" s="12"/>
    </row>
    <row r="622" spans="2:9">
      <c r="B622" s="15"/>
      <c r="C622" s="15"/>
      <c r="D622" s="15"/>
      <c r="F622" s="15"/>
      <c r="G622" s="12"/>
      <c r="H622" s="12"/>
      <c r="I622" s="12"/>
    </row>
    <row r="623" spans="2:9">
      <c r="B623" s="15"/>
      <c r="C623" s="15"/>
      <c r="D623" s="15"/>
      <c r="F623" s="15"/>
      <c r="G623" s="12"/>
      <c r="H623" s="12"/>
      <c r="I623" s="12"/>
    </row>
    <row r="624" spans="2:9">
      <c r="B624" s="15"/>
      <c r="C624" s="15"/>
      <c r="D624" s="15"/>
      <c r="F624" s="15"/>
      <c r="G624" s="12"/>
      <c r="H624" s="12"/>
      <c r="I624" s="12"/>
    </row>
    <row r="625" spans="2:9">
      <c r="B625" s="15"/>
      <c r="C625" s="15"/>
      <c r="D625" s="15"/>
      <c r="F625" s="15"/>
      <c r="G625" s="12"/>
      <c r="H625" s="12"/>
      <c r="I625" s="12"/>
    </row>
    <row r="626" spans="2:9">
      <c r="B626" s="15"/>
      <c r="C626" s="15"/>
      <c r="D626" s="15"/>
      <c r="F626" s="15"/>
      <c r="G626" s="12"/>
      <c r="H626" s="12"/>
      <c r="I626" s="12"/>
    </row>
    <row r="627" spans="2:9">
      <c r="B627" s="15"/>
      <c r="C627" s="15"/>
      <c r="D627" s="15"/>
      <c r="F627" s="15"/>
      <c r="G627" s="12"/>
      <c r="H627" s="12"/>
      <c r="I627" s="12"/>
    </row>
    <row r="628" spans="2:9">
      <c r="B628" s="15"/>
      <c r="C628" s="15"/>
      <c r="D628" s="15"/>
      <c r="F628" s="15"/>
      <c r="G628" s="12"/>
      <c r="H628" s="12"/>
      <c r="I628" s="12"/>
    </row>
    <row r="629" spans="2:9">
      <c r="B629" s="15"/>
      <c r="C629" s="15"/>
      <c r="D629" s="15"/>
      <c r="F629" s="15"/>
      <c r="G629" s="12"/>
      <c r="H629" s="12"/>
      <c r="I629" s="12"/>
    </row>
    <row r="630" spans="2:9">
      <c r="B630" s="15"/>
      <c r="C630" s="15"/>
      <c r="D630" s="15"/>
      <c r="F630" s="15"/>
      <c r="G630" s="12"/>
      <c r="H630" s="12"/>
      <c r="I630" s="12"/>
    </row>
    <row r="631" spans="2:9">
      <c r="B631" s="15"/>
      <c r="C631" s="15"/>
      <c r="D631" s="15"/>
      <c r="F631" s="15"/>
      <c r="G631" s="12"/>
      <c r="H631" s="12"/>
      <c r="I631" s="12"/>
    </row>
    <row r="632" spans="2:9">
      <c r="B632" s="15"/>
      <c r="C632" s="15"/>
      <c r="D632" s="15"/>
      <c r="F632" s="15"/>
      <c r="G632" s="12"/>
      <c r="H632" s="12"/>
      <c r="I632" s="12"/>
    </row>
    <row r="633" spans="2:9">
      <c r="B633" s="15"/>
      <c r="C633" s="15"/>
      <c r="D633" s="15"/>
      <c r="F633" s="15"/>
      <c r="G633" s="12"/>
      <c r="H633" s="12"/>
      <c r="I633" s="12"/>
    </row>
    <row r="634" spans="2:9">
      <c r="B634" s="15"/>
      <c r="C634" s="15"/>
      <c r="D634" s="15"/>
      <c r="F634" s="15"/>
      <c r="G634" s="12"/>
      <c r="H634" s="12"/>
      <c r="I634" s="12"/>
    </row>
    <row r="635" spans="2:9">
      <c r="B635" s="15"/>
      <c r="C635" s="15"/>
      <c r="D635" s="15"/>
      <c r="F635" s="15"/>
      <c r="G635" s="12"/>
      <c r="H635" s="12"/>
      <c r="I635" s="12"/>
    </row>
    <row r="636" spans="2:9">
      <c r="B636" s="15"/>
      <c r="C636" s="15"/>
      <c r="D636" s="15"/>
      <c r="F636" s="15"/>
      <c r="G636" s="12"/>
      <c r="H636" s="12"/>
      <c r="I636" s="12"/>
    </row>
    <row r="637" spans="2:9">
      <c r="B637" s="15"/>
      <c r="C637" s="15"/>
      <c r="D637" s="15"/>
      <c r="F637" s="15"/>
      <c r="G637" s="12"/>
      <c r="H637" s="12"/>
      <c r="I637" s="12"/>
    </row>
    <row r="638" spans="2:9">
      <c r="B638" s="15"/>
      <c r="C638" s="15"/>
      <c r="D638" s="15"/>
      <c r="F638" s="15"/>
      <c r="G638" s="12"/>
      <c r="H638" s="12"/>
      <c r="I638" s="12"/>
    </row>
    <row r="639" spans="2:9">
      <c r="B639" s="15"/>
      <c r="C639" s="15"/>
      <c r="D639" s="15"/>
      <c r="F639" s="15"/>
      <c r="G639" s="12"/>
      <c r="H639" s="12"/>
      <c r="I639" s="12"/>
    </row>
    <row r="640" spans="2:9">
      <c r="B640" s="15"/>
      <c r="C640" s="15"/>
      <c r="D640" s="15"/>
      <c r="F640" s="15"/>
      <c r="G640" s="12"/>
      <c r="H640" s="12"/>
      <c r="I640" s="12"/>
    </row>
    <row r="641" spans="2:9">
      <c r="B641" s="15"/>
      <c r="C641" s="15"/>
      <c r="D641" s="15"/>
      <c r="F641" s="15"/>
      <c r="G641" s="12"/>
      <c r="H641" s="12"/>
      <c r="I641" s="12"/>
    </row>
    <row r="642" spans="2:9">
      <c r="B642" s="15"/>
      <c r="C642" s="15"/>
      <c r="D642" s="15"/>
      <c r="F642" s="15"/>
      <c r="G642" s="12"/>
      <c r="H642" s="12"/>
      <c r="I642" s="12"/>
    </row>
    <row r="643" spans="2:9">
      <c r="B643" s="15"/>
      <c r="C643" s="15"/>
      <c r="D643" s="15"/>
      <c r="F643" s="15"/>
      <c r="G643" s="12"/>
      <c r="H643" s="12"/>
      <c r="I643" s="12"/>
    </row>
    <row r="644" spans="2:9">
      <c r="B644" s="15"/>
      <c r="C644" s="15"/>
      <c r="D644" s="15"/>
      <c r="F644" s="15"/>
      <c r="G644" s="12"/>
      <c r="H644" s="12"/>
      <c r="I644" s="12"/>
    </row>
    <row r="645" spans="2:9">
      <c r="B645" s="15"/>
      <c r="C645" s="15"/>
      <c r="D645" s="15"/>
      <c r="F645" s="15"/>
      <c r="G645" s="12"/>
      <c r="H645" s="12"/>
      <c r="I645" s="12"/>
    </row>
    <row r="646" spans="2:9">
      <c r="B646" s="15"/>
      <c r="C646" s="15"/>
      <c r="D646" s="15"/>
      <c r="F646" s="15"/>
      <c r="G646" s="12"/>
      <c r="H646" s="12"/>
      <c r="I646" s="12"/>
    </row>
    <row r="647" spans="2:9">
      <c r="B647" s="15"/>
      <c r="C647" s="15"/>
      <c r="D647" s="15"/>
      <c r="F647" s="15"/>
      <c r="G647" s="12"/>
      <c r="H647" s="12"/>
      <c r="I647" s="12"/>
    </row>
    <row r="648" spans="2:9">
      <c r="B648" s="15"/>
      <c r="C648" s="15"/>
      <c r="D648" s="15"/>
      <c r="F648" s="15"/>
      <c r="G648" s="12"/>
      <c r="H648" s="12"/>
      <c r="I648" s="12"/>
    </row>
    <row r="649" spans="2:9">
      <c r="B649" s="15"/>
      <c r="C649" s="15"/>
      <c r="D649" s="15"/>
      <c r="F649" s="15"/>
      <c r="G649" s="12"/>
      <c r="H649" s="12"/>
      <c r="I649" s="12"/>
    </row>
    <row r="650" spans="2:9">
      <c r="B650" s="15"/>
      <c r="C650" s="15"/>
      <c r="D650" s="15"/>
      <c r="F650" s="15"/>
      <c r="G650" s="12"/>
      <c r="H650" s="12"/>
      <c r="I650" s="12"/>
    </row>
    <row r="651" spans="2:9">
      <c r="B651" s="15"/>
      <c r="C651" s="15"/>
      <c r="D651" s="15"/>
      <c r="F651" s="15"/>
      <c r="G651" s="12"/>
      <c r="H651" s="12"/>
      <c r="I651" s="12"/>
    </row>
    <row r="652" spans="2:9">
      <c r="B652" s="15"/>
      <c r="C652" s="15"/>
      <c r="D652" s="15"/>
      <c r="F652" s="15"/>
      <c r="G652" s="12"/>
      <c r="H652" s="12"/>
      <c r="I652" s="12"/>
    </row>
    <row r="653" spans="2:9">
      <c r="B653" s="15"/>
      <c r="C653" s="15"/>
      <c r="D653" s="15"/>
      <c r="F653" s="15"/>
      <c r="G653" s="12"/>
      <c r="H653" s="12"/>
      <c r="I653" s="12"/>
    </row>
    <row r="654" spans="2:9">
      <c r="B654" s="15"/>
      <c r="C654" s="15"/>
      <c r="D654" s="15"/>
      <c r="F654" s="15"/>
      <c r="G654" s="12"/>
      <c r="H654" s="12"/>
      <c r="I654" s="12"/>
    </row>
    <row r="655" spans="2:9">
      <c r="B655" s="15"/>
      <c r="C655" s="15"/>
      <c r="D655" s="15"/>
      <c r="F655" s="15"/>
      <c r="G655" s="12"/>
      <c r="H655" s="12"/>
      <c r="I655" s="12"/>
    </row>
    <row r="656" spans="2:9">
      <c r="B656" s="15"/>
      <c r="C656" s="15"/>
      <c r="D656" s="15"/>
      <c r="F656" s="15"/>
      <c r="G656" s="12"/>
      <c r="H656" s="12"/>
      <c r="I656" s="12"/>
    </row>
    <row r="657" spans="2:9">
      <c r="B657" s="15"/>
      <c r="C657" s="15"/>
      <c r="D657" s="15"/>
      <c r="F657" s="15"/>
      <c r="G657" s="12"/>
      <c r="H657" s="12"/>
      <c r="I657" s="12"/>
    </row>
    <row r="658" spans="2:9">
      <c r="B658" s="15"/>
      <c r="C658" s="15"/>
      <c r="D658" s="15"/>
      <c r="F658" s="15"/>
      <c r="G658" s="12"/>
      <c r="H658" s="12"/>
      <c r="I658" s="12"/>
    </row>
    <row r="659" spans="2:9">
      <c r="B659" s="15"/>
      <c r="C659" s="15"/>
      <c r="D659" s="15"/>
      <c r="F659" s="15"/>
      <c r="G659" s="12"/>
      <c r="H659" s="12"/>
      <c r="I659" s="12"/>
    </row>
    <row r="660" spans="2:9">
      <c r="B660" s="15"/>
      <c r="C660" s="15"/>
      <c r="D660" s="15"/>
      <c r="F660" s="15"/>
      <c r="G660" s="12"/>
      <c r="H660" s="12"/>
      <c r="I660" s="12"/>
    </row>
    <row r="661" spans="2:9">
      <c r="B661" s="15"/>
      <c r="C661" s="15"/>
      <c r="D661" s="15"/>
      <c r="F661" s="15"/>
      <c r="G661" s="12"/>
      <c r="H661" s="12"/>
      <c r="I661" s="12"/>
    </row>
    <row r="662" spans="2:9">
      <c r="B662" s="15"/>
      <c r="C662" s="15"/>
      <c r="D662" s="15"/>
      <c r="F662" s="15"/>
      <c r="G662" s="12"/>
      <c r="H662" s="12"/>
      <c r="I662" s="12"/>
    </row>
    <row r="663" spans="2:9">
      <c r="B663" s="15"/>
      <c r="C663" s="15"/>
      <c r="D663" s="15"/>
      <c r="F663" s="15"/>
      <c r="G663" s="12"/>
      <c r="H663" s="12"/>
      <c r="I663" s="12"/>
    </row>
    <row r="664" spans="2:9">
      <c r="B664" s="15"/>
      <c r="C664" s="15"/>
      <c r="D664" s="15"/>
      <c r="F664" s="15"/>
      <c r="G664" s="12"/>
      <c r="H664" s="12"/>
      <c r="I664" s="12"/>
    </row>
    <row r="665" spans="2:9">
      <c r="B665" s="15"/>
      <c r="C665" s="15"/>
      <c r="D665" s="15"/>
      <c r="F665" s="15"/>
      <c r="G665" s="12"/>
      <c r="H665" s="12"/>
      <c r="I665" s="12"/>
    </row>
    <row r="666" spans="2:9">
      <c r="B666" s="15"/>
      <c r="C666" s="15"/>
      <c r="D666" s="15"/>
      <c r="F666" s="15"/>
      <c r="G666" s="12"/>
      <c r="H666" s="12"/>
      <c r="I666" s="12"/>
    </row>
    <row r="667" spans="2:9">
      <c r="B667" s="15"/>
      <c r="C667" s="15"/>
      <c r="D667" s="15"/>
      <c r="F667" s="15"/>
      <c r="G667" s="12"/>
      <c r="H667" s="12"/>
      <c r="I667" s="12"/>
    </row>
    <row r="668" spans="2:9">
      <c r="B668" s="15"/>
      <c r="C668" s="15"/>
      <c r="D668" s="15"/>
      <c r="F668" s="15"/>
      <c r="G668" s="12"/>
      <c r="H668" s="12"/>
      <c r="I668" s="12"/>
    </row>
    <row r="669" spans="2:9">
      <c r="B669" s="15"/>
      <c r="C669" s="15"/>
      <c r="D669" s="15"/>
      <c r="F669" s="15"/>
      <c r="G669" s="12"/>
      <c r="H669" s="12"/>
      <c r="I669" s="12"/>
    </row>
    <row r="670" spans="2:9">
      <c r="B670" s="15"/>
      <c r="C670" s="15"/>
      <c r="D670" s="15"/>
      <c r="F670" s="15"/>
      <c r="G670" s="12"/>
      <c r="H670" s="12"/>
      <c r="I670" s="12"/>
    </row>
    <row r="671" spans="2:9">
      <c r="B671" s="15"/>
      <c r="C671" s="15"/>
      <c r="D671" s="15"/>
      <c r="F671" s="15"/>
      <c r="G671" s="12"/>
      <c r="H671" s="12"/>
      <c r="I671" s="12"/>
    </row>
    <row r="672" spans="2:9">
      <c r="B672" s="15"/>
      <c r="C672" s="15"/>
      <c r="D672" s="15"/>
      <c r="F672" s="15"/>
      <c r="G672" s="12"/>
      <c r="H672" s="12"/>
      <c r="I672" s="12"/>
    </row>
    <row r="673" spans="2:9">
      <c r="B673" s="15"/>
      <c r="C673" s="15"/>
      <c r="D673" s="15"/>
      <c r="F673" s="15"/>
      <c r="G673" s="12"/>
      <c r="H673" s="12"/>
      <c r="I673" s="12"/>
    </row>
    <row r="674" spans="2:9">
      <c r="B674" s="15"/>
      <c r="C674" s="15"/>
      <c r="D674" s="15"/>
      <c r="F674" s="15"/>
      <c r="G674" s="12"/>
      <c r="H674" s="12"/>
      <c r="I674" s="12"/>
    </row>
    <row r="675" spans="2:9">
      <c r="B675" s="15"/>
      <c r="C675" s="15"/>
      <c r="D675" s="15"/>
      <c r="F675" s="15"/>
      <c r="G675" s="12"/>
      <c r="H675" s="12"/>
      <c r="I675" s="12"/>
    </row>
    <row r="676" spans="2:9">
      <c r="B676" s="15"/>
      <c r="C676" s="15"/>
      <c r="D676" s="15"/>
      <c r="F676" s="15"/>
      <c r="G676" s="12"/>
      <c r="H676" s="12"/>
      <c r="I676" s="12"/>
    </row>
    <row r="677" spans="2:9">
      <c r="B677" s="15"/>
      <c r="C677" s="15"/>
      <c r="D677" s="15"/>
      <c r="F677" s="15"/>
      <c r="G677" s="12"/>
      <c r="H677" s="12"/>
      <c r="I677" s="12"/>
    </row>
    <row r="678" spans="2:9">
      <c r="B678" s="15"/>
      <c r="C678" s="15"/>
      <c r="D678" s="15"/>
      <c r="F678" s="15"/>
      <c r="G678" s="12"/>
      <c r="H678" s="12"/>
      <c r="I678" s="12"/>
    </row>
    <row r="679" spans="2:9">
      <c r="B679" s="15"/>
      <c r="C679" s="15"/>
      <c r="D679" s="15"/>
      <c r="F679" s="15"/>
      <c r="G679" s="12"/>
      <c r="H679" s="12"/>
      <c r="I679" s="12"/>
    </row>
    <row r="680" spans="2:9">
      <c r="B680" s="15"/>
      <c r="C680" s="15"/>
      <c r="D680" s="15"/>
      <c r="F680" s="15"/>
      <c r="G680" s="12"/>
      <c r="H680" s="12"/>
      <c r="I680" s="12"/>
    </row>
    <row r="681" spans="2:9">
      <c r="B681" s="15"/>
      <c r="C681" s="15"/>
      <c r="D681" s="15"/>
      <c r="F681" s="15"/>
      <c r="G681" s="12"/>
      <c r="H681" s="12"/>
      <c r="I681" s="12"/>
    </row>
    <row r="682" spans="2:9">
      <c r="B682" s="15"/>
      <c r="C682" s="15"/>
      <c r="D682" s="15"/>
      <c r="F682" s="15"/>
      <c r="G682" s="12"/>
      <c r="H682" s="12"/>
      <c r="I682" s="12"/>
    </row>
    <row r="683" spans="2:9">
      <c r="B683" s="15"/>
      <c r="C683" s="15"/>
      <c r="D683" s="15"/>
      <c r="F683" s="15"/>
      <c r="G683" s="12"/>
      <c r="H683" s="12"/>
      <c r="I683" s="12"/>
    </row>
    <row r="684" spans="2:9">
      <c r="B684" s="15"/>
      <c r="C684" s="15"/>
      <c r="D684" s="15"/>
      <c r="F684" s="15"/>
      <c r="G684" s="12"/>
      <c r="H684" s="12"/>
      <c r="I684" s="12"/>
    </row>
    <row r="685" spans="2:9">
      <c r="B685" s="15"/>
      <c r="C685" s="15"/>
      <c r="D685" s="15"/>
      <c r="F685" s="15"/>
      <c r="G685" s="12"/>
      <c r="H685" s="12"/>
      <c r="I685" s="12"/>
    </row>
    <row r="686" spans="2:9">
      <c r="B686" s="15"/>
      <c r="C686" s="15"/>
      <c r="D686" s="15"/>
      <c r="F686" s="15"/>
      <c r="G686" s="12"/>
      <c r="H686" s="12"/>
      <c r="I686" s="12"/>
    </row>
    <row r="687" spans="2:9">
      <c r="B687" s="15"/>
      <c r="C687" s="15"/>
      <c r="D687" s="15"/>
      <c r="F687" s="15"/>
      <c r="G687" s="12"/>
      <c r="H687" s="12"/>
      <c r="I687" s="12"/>
    </row>
    <row r="688" spans="2:9">
      <c r="B688" s="15"/>
      <c r="C688" s="15"/>
      <c r="D688" s="15"/>
      <c r="F688" s="15"/>
      <c r="G688" s="12"/>
      <c r="H688" s="12"/>
      <c r="I688" s="12"/>
    </row>
    <row r="689" spans="2:9">
      <c r="B689" s="15"/>
      <c r="C689" s="15"/>
      <c r="D689" s="15"/>
      <c r="F689" s="15"/>
      <c r="G689" s="12"/>
      <c r="H689" s="12"/>
      <c r="I689" s="12"/>
    </row>
    <row r="690" spans="2:9">
      <c r="B690" s="15"/>
      <c r="C690" s="15"/>
      <c r="D690" s="15"/>
      <c r="F690" s="15"/>
      <c r="G690" s="12"/>
      <c r="H690" s="12"/>
      <c r="I690" s="12"/>
    </row>
    <row r="691" spans="2:9">
      <c r="B691" s="15"/>
      <c r="C691" s="15"/>
      <c r="D691" s="15"/>
      <c r="F691" s="15"/>
      <c r="G691" s="12"/>
      <c r="H691" s="12"/>
      <c r="I691" s="12"/>
    </row>
    <row r="692" spans="2:9">
      <c r="B692" s="15"/>
      <c r="C692" s="15"/>
      <c r="D692" s="15"/>
      <c r="F692" s="15"/>
      <c r="G692" s="12"/>
      <c r="H692" s="12"/>
      <c r="I692" s="12"/>
    </row>
    <row r="693" spans="2:9">
      <c r="B693" s="15"/>
      <c r="C693" s="15"/>
      <c r="D693" s="15"/>
      <c r="F693" s="15"/>
      <c r="G693" s="12"/>
      <c r="H693" s="12"/>
      <c r="I693" s="12"/>
    </row>
    <row r="694" spans="2:9">
      <c r="B694" s="15"/>
      <c r="C694" s="15"/>
      <c r="D694" s="15"/>
      <c r="F694" s="15"/>
      <c r="G694" s="12"/>
      <c r="H694" s="12"/>
      <c r="I694" s="12"/>
    </row>
    <row r="695" spans="2:9">
      <c r="B695" s="15"/>
      <c r="C695" s="15"/>
      <c r="D695" s="15"/>
      <c r="F695" s="15"/>
      <c r="G695" s="12"/>
      <c r="H695" s="12"/>
      <c r="I695" s="12"/>
    </row>
    <row r="696" spans="2:9">
      <c r="B696" s="15"/>
      <c r="C696" s="15"/>
      <c r="D696" s="15"/>
      <c r="F696" s="15"/>
      <c r="G696" s="12"/>
      <c r="H696" s="12"/>
      <c r="I696" s="12"/>
    </row>
    <row r="697" spans="2:9">
      <c r="B697" s="15"/>
      <c r="C697" s="15"/>
      <c r="D697" s="15"/>
      <c r="F697" s="15"/>
      <c r="G697" s="12"/>
      <c r="H697" s="12"/>
      <c r="I697" s="12"/>
    </row>
    <row r="698" spans="2:9">
      <c r="B698" s="15"/>
      <c r="C698" s="15"/>
      <c r="D698" s="15"/>
      <c r="F698" s="15"/>
      <c r="G698" s="12"/>
      <c r="H698" s="12"/>
      <c r="I698" s="12"/>
    </row>
    <row r="699" spans="2:9">
      <c r="B699" s="15"/>
      <c r="C699" s="15"/>
      <c r="D699" s="15"/>
      <c r="F699" s="15"/>
      <c r="G699" s="12"/>
      <c r="H699" s="12"/>
      <c r="I699" s="12"/>
    </row>
    <row r="700" spans="2:9">
      <c r="B700" s="15"/>
      <c r="C700" s="15"/>
      <c r="D700" s="15"/>
      <c r="F700" s="15"/>
      <c r="G700" s="12"/>
      <c r="H700" s="12"/>
      <c r="I700" s="12"/>
    </row>
    <row r="701" spans="2:9">
      <c r="B701" s="15"/>
      <c r="C701" s="15"/>
      <c r="D701" s="15"/>
      <c r="F701" s="15"/>
      <c r="G701" s="12"/>
      <c r="H701" s="12"/>
      <c r="I701" s="12"/>
    </row>
    <row r="702" spans="2:9">
      <c r="B702" s="15"/>
      <c r="C702" s="15"/>
      <c r="D702" s="15"/>
      <c r="F702" s="15"/>
      <c r="G702" s="12"/>
      <c r="H702" s="12"/>
      <c r="I702" s="12"/>
    </row>
    <row r="703" spans="2:9">
      <c r="B703" s="15"/>
      <c r="C703" s="15"/>
      <c r="D703" s="15"/>
      <c r="F703" s="15"/>
      <c r="G703" s="12"/>
      <c r="H703" s="12"/>
      <c r="I703" s="12"/>
    </row>
    <row r="704" spans="2:9">
      <c r="B704" s="15"/>
      <c r="C704" s="15"/>
      <c r="D704" s="15"/>
      <c r="F704" s="15"/>
      <c r="G704" s="12"/>
      <c r="H704" s="12"/>
      <c r="I704" s="12"/>
    </row>
    <row r="705" spans="2:9">
      <c r="B705" s="15"/>
      <c r="C705" s="15"/>
      <c r="D705" s="15"/>
      <c r="F705" s="15"/>
      <c r="G705" s="12"/>
      <c r="H705" s="12"/>
      <c r="I705" s="12"/>
    </row>
    <row r="706" spans="2:9">
      <c r="B706" s="15"/>
      <c r="C706" s="15"/>
      <c r="D706" s="15"/>
      <c r="F706" s="15"/>
      <c r="G706" s="12"/>
      <c r="H706" s="12"/>
      <c r="I706" s="12"/>
    </row>
    <row r="707" spans="2:9">
      <c r="B707" s="15"/>
      <c r="C707" s="15"/>
      <c r="D707" s="15"/>
      <c r="F707" s="15"/>
      <c r="G707" s="12"/>
      <c r="H707" s="12"/>
      <c r="I707" s="12"/>
    </row>
    <row r="708" spans="2:9">
      <c r="B708" s="15"/>
      <c r="C708" s="15"/>
      <c r="D708" s="15"/>
      <c r="F708" s="15"/>
      <c r="G708" s="12"/>
      <c r="H708" s="12"/>
      <c r="I708" s="12"/>
    </row>
    <row r="709" spans="2:9">
      <c r="B709" s="15"/>
      <c r="C709" s="15"/>
      <c r="D709" s="15"/>
      <c r="F709" s="15"/>
      <c r="G709" s="12"/>
      <c r="H709" s="12"/>
      <c r="I709" s="12"/>
    </row>
    <row r="710" spans="2:9">
      <c r="B710" s="15"/>
      <c r="C710" s="15"/>
      <c r="D710" s="15"/>
      <c r="F710" s="15"/>
      <c r="G710" s="12"/>
      <c r="H710" s="12"/>
      <c r="I710" s="12"/>
    </row>
    <row r="711" spans="2:9">
      <c r="B711" s="15"/>
      <c r="C711" s="15"/>
      <c r="D711" s="15"/>
      <c r="F711" s="15"/>
      <c r="G711" s="12"/>
      <c r="H711" s="12"/>
      <c r="I711" s="12"/>
    </row>
    <row r="712" spans="2:9">
      <c r="B712" s="15"/>
      <c r="C712" s="15"/>
      <c r="D712" s="15"/>
      <c r="F712" s="15"/>
      <c r="G712" s="12"/>
      <c r="H712" s="12"/>
      <c r="I712" s="12"/>
    </row>
    <row r="713" spans="2:9">
      <c r="B713" s="15"/>
      <c r="C713" s="15"/>
      <c r="D713" s="15"/>
      <c r="F713" s="15"/>
      <c r="G713" s="12"/>
      <c r="H713" s="12"/>
      <c r="I713" s="12"/>
    </row>
    <row r="714" spans="2:9">
      <c r="B714" s="15"/>
      <c r="C714" s="15"/>
      <c r="D714" s="15"/>
      <c r="F714" s="15"/>
      <c r="G714" s="12"/>
      <c r="H714" s="12"/>
      <c r="I714" s="12"/>
    </row>
    <row r="715" spans="2:9">
      <c r="B715" s="15"/>
      <c r="C715" s="15"/>
      <c r="D715" s="15"/>
      <c r="F715" s="15"/>
      <c r="G715" s="12"/>
      <c r="H715" s="12"/>
      <c r="I715" s="12"/>
    </row>
    <row r="716" spans="2:9">
      <c r="B716" s="15"/>
      <c r="C716" s="15"/>
      <c r="D716" s="15"/>
      <c r="F716" s="15"/>
      <c r="G716" s="12"/>
      <c r="H716" s="12"/>
      <c r="I716" s="12"/>
    </row>
    <row r="717" spans="2:9">
      <c r="B717" s="15"/>
      <c r="C717" s="15"/>
      <c r="D717" s="15"/>
      <c r="F717" s="15"/>
      <c r="G717" s="12"/>
      <c r="H717" s="12"/>
      <c r="I717" s="12"/>
    </row>
    <row r="718" spans="2:9">
      <c r="B718" s="15"/>
      <c r="C718" s="15"/>
      <c r="D718" s="15"/>
      <c r="F718" s="15"/>
      <c r="G718" s="12"/>
      <c r="H718" s="12"/>
      <c r="I718" s="12"/>
    </row>
    <row r="719" spans="2:9">
      <c r="B719" s="15"/>
      <c r="C719" s="15"/>
      <c r="D719" s="15"/>
      <c r="F719" s="15"/>
      <c r="G719" s="12"/>
      <c r="H719" s="12"/>
      <c r="I719" s="12"/>
    </row>
    <row r="720" spans="2:9">
      <c r="B720" s="15"/>
      <c r="C720" s="15"/>
      <c r="D720" s="15"/>
      <c r="F720" s="15"/>
      <c r="G720" s="12"/>
      <c r="H720" s="12"/>
      <c r="I720" s="12"/>
    </row>
    <row r="721" spans="2:9">
      <c r="B721" s="15"/>
      <c r="C721" s="15"/>
      <c r="D721" s="15"/>
      <c r="F721" s="15"/>
      <c r="G721" s="12"/>
      <c r="H721" s="12"/>
      <c r="I721" s="12"/>
    </row>
    <row r="722" spans="2:9">
      <c r="B722" s="15"/>
      <c r="C722" s="15"/>
      <c r="D722" s="15"/>
      <c r="F722" s="15"/>
      <c r="G722" s="12"/>
      <c r="H722" s="12"/>
      <c r="I722" s="12"/>
    </row>
    <row r="723" spans="2:9">
      <c r="B723" s="15"/>
      <c r="C723" s="15"/>
      <c r="D723" s="15"/>
      <c r="F723" s="15"/>
      <c r="G723" s="12"/>
      <c r="H723" s="12"/>
      <c r="I723" s="12"/>
    </row>
    <row r="724" spans="2:9">
      <c r="B724" s="15"/>
      <c r="C724" s="15"/>
      <c r="D724" s="15"/>
      <c r="F724" s="15"/>
      <c r="G724" s="12"/>
      <c r="H724" s="12"/>
      <c r="I724" s="12"/>
    </row>
    <row r="725" spans="2:9">
      <c r="B725" s="15"/>
      <c r="C725" s="15"/>
      <c r="D725" s="15"/>
      <c r="F725" s="15"/>
      <c r="G725" s="12"/>
      <c r="H725" s="12"/>
      <c r="I725" s="12"/>
    </row>
    <row r="726" spans="2:9">
      <c r="B726" s="15"/>
      <c r="C726" s="15"/>
      <c r="D726" s="15"/>
      <c r="F726" s="15"/>
      <c r="G726" s="12"/>
      <c r="H726" s="12"/>
      <c r="I726" s="12"/>
    </row>
    <row r="727" spans="2:9">
      <c r="B727" s="15"/>
      <c r="C727" s="15"/>
      <c r="D727" s="15"/>
      <c r="F727" s="15"/>
      <c r="G727" s="12"/>
      <c r="H727" s="12"/>
      <c r="I727" s="12"/>
    </row>
    <row r="728" spans="2:9">
      <c r="B728" s="15"/>
      <c r="C728" s="15"/>
      <c r="D728" s="15"/>
      <c r="F728" s="15"/>
      <c r="G728" s="12"/>
      <c r="H728" s="12"/>
      <c r="I728" s="12"/>
    </row>
    <row r="729" spans="2:9">
      <c r="B729" s="15"/>
      <c r="C729" s="15"/>
      <c r="D729" s="15"/>
      <c r="F729" s="15"/>
      <c r="G729" s="12"/>
      <c r="H729" s="12"/>
      <c r="I729" s="12"/>
    </row>
    <row r="730" spans="2:9">
      <c r="B730" s="15"/>
      <c r="C730" s="15"/>
      <c r="D730" s="15"/>
      <c r="F730" s="15"/>
      <c r="G730" s="12"/>
      <c r="H730" s="12"/>
      <c r="I730" s="12"/>
    </row>
    <row r="731" spans="2:9">
      <c r="B731" s="15"/>
      <c r="C731" s="15"/>
      <c r="D731" s="15"/>
      <c r="F731" s="15"/>
      <c r="G731" s="12"/>
      <c r="H731" s="12"/>
      <c r="I731" s="12"/>
    </row>
    <row r="732" spans="2:9">
      <c r="B732" s="15"/>
      <c r="C732" s="15"/>
      <c r="D732" s="15"/>
      <c r="F732" s="15"/>
      <c r="G732" s="12"/>
      <c r="H732" s="12"/>
      <c r="I732" s="12"/>
    </row>
    <row r="733" spans="2:9">
      <c r="B733" s="15"/>
      <c r="C733" s="15"/>
      <c r="D733" s="15"/>
      <c r="F733" s="15"/>
      <c r="G733" s="12"/>
      <c r="H733" s="12"/>
      <c r="I733" s="12"/>
    </row>
    <row r="734" spans="2:9">
      <c r="B734" s="15"/>
      <c r="C734" s="15"/>
      <c r="D734" s="15"/>
      <c r="F734" s="15"/>
      <c r="G734" s="12"/>
      <c r="H734" s="12"/>
      <c r="I734" s="12"/>
    </row>
    <row r="735" spans="2:9">
      <c r="B735" s="15"/>
      <c r="C735" s="15"/>
      <c r="D735" s="15"/>
      <c r="F735" s="15"/>
      <c r="G735" s="12"/>
      <c r="H735" s="12"/>
      <c r="I735" s="12"/>
    </row>
    <row r="736" spans="2:9">
      <c r="B736" s="15"/>
      <c r="C736" s="15"/>
      <c r="D736" s="15"/>
      <c r="F736" s="15"/>
      <c r="G736" s="12"/>
      <c r="H736" s="12"/>
      <c r="I736" s="12"/>
    </row>
    <row r="737" spans="2:9">
      <c r="B737" s="15"/>
      <c r="C737" s="15"/>
      <c r="D737" s="15"/>
      <c r="F737" s="15"/>
      <c r="G737" s="12"/>
      <c r="H737" s="12"/>
      <c r="I737" s="12"/>
    </row>
    <row r="738" spans="2:9">
      <c r="B738" s="15"/>
      <c r="C738" s="15"/>
      <c r="D738" s="15"/>
      <c r="F738" s="15"/>
      <c r="G738" s="12"/>
      <c r="H738" s="12"/>
      <c r="I738" s="12"/>
    </row>
    <row r="739" spans="2:9">
      <c r="B739" s="15"/>
      <c r="C739" s="15"/>
      <c r="D739" s="15"/>
      <c r="F739" s="15"/>
      <c r="G739" s="12"/>
      <c r="H739" s="12"/>
      <c r="I739" s="12"/>
    </row>
    <row r="740" spans="2:9">
      <c r="B740" s="15"/>
      <c r="C740" s="15"/>
      <c r="D740" s="15"/>
      <c r="F740" s="15"/>
      <c r="G740" s="12"/>
      <c r="H740" s="12"/>
      <c r="I740" s="12"/>
    </row>
    <row r="741" spans="2:9">
      <c r="B741" s="15"/>
      <c r="C741" s="15"/>
      <c r="D741" s="15"/>
      <c r="F741" s="15"/>
      <c r="G741" s="12"/>
      <c r="H741" s="12"/>
      <c r="I741" s="12"/>
    </row>
    <row r="742" spans="2:9">
      <c r="B742" s="15"/>
      <c r="C742" s="15"/>
      <c r="D742" s="15"/>
      <c r="F742" s="15"/>
      <c r="G742" s="12"/>
      <c r="H742" s="12"/>
      <c r="I742" s="12"/>
    </row>
    <row r="743" spans="2:9">
      <c r="B743" s="15"/>
      <c r="C743" s="15"/>
      <c r="D743" s="15"/>
      <c r="F743" s="15"/>
      <c r="G743" s="12"/>
      <c r="H743" s="12"/>
      <c r="I743" s="12"/>
    </row>
    <row r="744" spans="2:9">
      <c r="B744" s="15"/>
      <c r="C744" s="15"/>
      <c r="D744" s="15"/>
      <c r="F744" s="15"/>
      <c r="G744" s="12"/>
      <c r="H744" s="12"/>
      <c r="I744" s="12"/>
    </row>
    <row r="745" spans="2:9">
      <c r="B745" s="15"/>
      <c r="C745" s="15"/>
      <c r="D745" s="15"/>
      <c r="F745" s="15"/>
      <c r="G745" s="12"/>
      <c r="H745" s="12"/>
      <c r="I745" s="12"/>
    </row>
    <row r="746" spans="2:9">
      <c r="B746" s="15"/>
      <c r="C746" s="15"/>
      <c r="D746" s="15"/>
      <c r="F746" s="15"/>
      <c r="G746" s="12"/>
      <c r="H746" s="12"/>
      <c r="I746" s="12"/>
    </row>
    <row r="747" spans="2:9">
      <c r="B747" s="15"/>
      <c r="C747" s="15"/>
      <c r="D747" s="15"/>
      <c r="F747" s="15"/>
      <c r="G747" s="12"/>
      <c r="H747" s="12"/>
      <c r="I747" s="12"/>
    </row>
    <row r="748" spans="2:9">
      <c r="B748" s="15"/>
      <c r="C748" s="15"/>
      <c r="D748" s="15"/>
      <c r="F748" s="15"/>
      <c r="G748" s="12"/>
      <c r="H748" s="12"/>
      <c r="I748" s="12"/>
    </row>
    <row r="749" spans="2:9">
      <c r="B749" s="15"/>
      <c r="C749" s="15"/>
      <c r="D749" s="15"/>
      <c r="F749" s="15"/>
      <c r="G749" s="12"/>
      <c r="H749" s="12"/>
      <c r="I749" s="12"/>
    </row>
    <row r="750" spans="2:9">
      <c r="B750" s="15"/>
      <c r="C750" s="15"/>
      <c r="D750" s="15"/>
      <c r="F750" s="15"/>
      <c r="G750" s="12"/>
      <c r="H750" s="12"/>
      <c r="I750" s="12"/>
    </row>
    <row r="751" spans="2:9">
      <c r="B751" s="15"/>
      <c r="C751" s="15"/>
      <c r="D751" s="15"/>
      <c r="F751" s="15"/>
      <c r="G751" s="12"/>
      <c r="H751" s="12"/>
      <c r="I751" s="12"/>
    </row>
    <row r="752" spans="2:9">
      <c r="B752" s="15"/>
      <c r="C752" s="15"/>
      <c r="D752" s="15"/>
      <c r="F752" s="15"/>
      <c r="G752" s="12"/>
      <c r="H752" s="12"/>
      <c r="I752" s="12"/>
    </row>
    <row r="753" spans="2:9">
      <c r="B753" s="15"/>
      <c r="C753" s="15"/>
      <c r="D753" s="15"/>
      <c r="F753" s="15"/>
      <c r="G753" s="12"/>
      <c r="H753" s="12"/>
      <c r="I753" s="12"/>
    </row>
    <row r="754" spans="2:9">
      <c r="B754" s="15"/>
      <c r="C754" s="15"/>
      <c r="D754" s="15"/>
      <c r="F754" s="15"/>
      <c r="G754" s="12"/>
      <c r="H754" s="12"/>
      <c r="I754" s="12"/>
    </row>
    <row r="755" spans="2:9">
      <c r="B755" s="15"/>
      <c r="C755" s="15"/>
      <c r="D755" s="15"/>
      <c r="F755" s="15"/>
      <c r="G755" s="12"/>
      <c r="H755" s="12"/>
      <c r="I755" s="12"/>
    </row>
    <row r="756" spans="2:9">
      <c r="B756" s="15"/>
      <c r="C756" s="15"/>
      <c r="D756" s="15"/>
      <c r="F756" s="15"/>
      <c r="G756" s="12"/>
      <c r="H756" s="12"/>
      <c r="I756" s="12"/>
    </row>
    <row r="757" spans="2:9">
      <c r="B757" s="15"/>
      <c r="C757" s="15"/>
      <c r="D757" s="15"/>
      <c r="F757" s="15"/>
      <c r="G757" s="12"/>
      <c r="H757" s="12"/>
      <c r="I757" s="12"/>
    </row>
    <row r="758" spans="2:9">
      <c r="B758" s="15"/>
      <c r="C758" s="15"/>
      <c r="D758" s="15"/>
      <c r="F758" s="15"/>
      <c r="G758" s="12"/>
      <c r="H758" s="12"/>
      <c r="I758" s="12"/>
    </row>
    <row r="759" spans="2:9">
      <c r="B759" s="15"/>
      <c r="C759" s="15"/>
      <c r="D759" s="15"/>
      <c r="F759" s="15"/>
      <c r="G759" s="12"/>
      <c r="H759" s="12"/>
      <c r="I759" s="12"/>
    </row>
    <row r="760" spans="2:9">
      <c r="B760" s="15"/>
      <c r="C760" s="15"/>
      <c r="D760" s="15"/>
      <c r="F760" s="15"/>
      <c r="G760" s="12"/>
      <c r="H760" s="12"/>
      <c r="I760" s="12"/>
    </row>
    <row r="761" spans="2:9">
      <c r="B761" s="15"/>
      <c r="C761" s="15"/>
      <c r="D761" s="15"/>
      <c r="F761" s="15"/>
      <c r="G761" s="12"/>
      <c r="H761" s="12"/>
      <c r="I761" s="12"/>
    </row>
    <row r="762" spans="2:9">
      <c r="B762" s="15"/>
      <c r="C762" s="15"/>
      <c r="D762" s="15"/>
      <c r="F762" s="15"/>
      <c r="G762" s="12"/>
      <c r="H762" s="12"/>
      <c r="I762" s="12"/>
    </row>
    <row r="763" spans="2:9">
      <c r="B763" s="15"/>
      <c r="C763" s="15"/>
      <c r="D763" s="15"/>
      <c r="F763" s="15"/>
      <c r="G763" s="12"/>
      <c r="H763" s="12"/>
      <c r="I763" s="12"/>
    </row>
    <row r="764" spans="2:9">
      <c r="B764" s="15"/>
      <c r="C764" s="15"/>
      <c r="D764" s="15"/>
      <c r="F764" s="15"/>
      <c r="G764" s="12"/>
      <c r="H764" s="12"/>
      <c r="I764" s="12"/>
    </row>
    <row r="765" spans="2:9">
      <c r="B765" s="15"/>
      <c r="C765" s="15"/>
      <c r="D765" s="15"/>
      <c r="F765" s="15"/>
      <c r="G765" s="12"/>
      <c r="H765" s="12"/>
      <c r="I765" s="12"/>
    </row>
    <row r="766" spans="2:9">
      <c r="B766" s="15"/>
      <c r="C766" s="15"/>
      <c r="D766" s="15"/>
      <c r="F766" s="15"/>
      <c r="G766" s="12"/>
      <c r="H766" s="12"/>
      <c r="I766" s="12"/>
    </row>
    <row r="767" spans="2:9">
      <c r="B767" s="15"/>
      <c r="C767" s="15"/>
      <c r="D767" s="15"/>
      <c r="F767" s="15"/>
      <c r="G767" s="12"/>
      <c r="H767" s="12"/>
      <c r="I767" s="12"/>
    </row>
    <row r="768" spans="2:9">
      <c r="B768" s="15"/>
      <c r="C768" s="15"/>
      <c r="D768" s="15"/>
      <c r="F768" s="15"/>
      <c r="G768" s="12"/>
      <c r="H768" s="12"/>
      <c r="I768" s="12"/>
    </row>
    <row r="769" spans="2:9">
      <c r="B769" s="15"/>
      <c r="C769" s="15"/>
      <c r="D769" s="15"/>
      <c r="F769" s="15"/>
      <c r="G769" s="12"/>
      <c r="H769" s="12"/>
      <c r="I769" s="12"/>
    </row>
    <row r="770" spans="2:9">
      <c r="B770" s="15"/>
      <c r="C770" s="15"/>
      <c r="D770" s="15"/>
      <c r="F770" s="15"/>
      <c r="G770" s="12"/>
      <c r="H770" s="12"/>
      <c r="I770" s="12"/>
    </row>
    <row r="771" spans="2:9">
      <c r="B771" s="15"/>
      <c r="C771" s="15"/>
      <c r="D771" s="15"/>
      <c r="F771" s="15"/>
      <c r="G771" s="12"/>
      <c r="H771" s="12"/>
      <c r="I771" s="12"/>
    </row>
    <row r="772" spans="2:9">
      <c r="B772" s="15"/>
      <c r="C772" s="15"/>
      <c r="D772" s="15"/>
      <c r="F772" s="15"/>
      <c r="G772" s="12"/>
      <c r="H772" s="12"/>
      <c r="I772" s="12"/>
    </row>
    <row r="773" spans="2:9">
      <c r="B773" s="15"/>
      <c r="C773" s="15"/>
      <c r="D773" s="15"/>
      <c r="F773" s="15"/>
      <c r="G773" s="12"/>
      <c r="H773" s="12"/>
      <c r="I773" s="12"/>
    </row>
    <row r="774" spans="2:9">
      <c r="B774" s="15"/>
      <c r="C774" s="15"/>
      <c r="D774" s="15"/>
      <c r="F774" s="15"/>
      <c r="G774" s="12"/>
      <c r="H774" s="12"/>
      <c r="I774" s="12"/>
    </row>
    <row r="775" spans="2:9">
      <c r="B775" s="15"/>
      <c r="C775" s="15"/>
      <c r="D775" s="15"/>
      <c r="F775" s="15"/>
      <c r="G775" s="12"/>
      <c r="H775" s="12"/>
      <c r="I775" s="12"/>
    </row>
    <row r="776" spans="2:9">
      <c r="B776" s="15"/>
      <c r="C776" s="15"/>
      <c r="D776" s="15"/>
      <c r="F776" s="15"/>
      <c r="G776" s="12"/>
      <c r="H776" s="12"/>
      <c r="I776" s="12"/>
    </row>
    <row r="777" spans="2:9">
      <c r="B777" s="15"/>
      <c r="C777" s="15"/>
      <c r="D777" s="15"/>
      <c r="F777" s="15"/>
      <c r="G777" s="12"/>
      <c r="H777" s="12"/>
      <c r="I777" s="12"/>
    </row>
    <row r="778" spans="2:9">
      <c r="B778" s="15"/>
      <c r="C778" s="15"/>
      <c r="D778" s="15"/>
      <c r="F778" s="15"/>
      <c r="G778" s="12"/>
      <c r="H778" s="12"/>
      <c r="I778" s="12"/>
    </row>
    <row r="779" spans="2:9">
      <c r="B779" s="15"/>
      <c r="C779" s="15"/>
      <c r="D779" s="15"/>
      <c r="F779" s="15"/>
      <c r="G779" s="12"/>
      <c r="H779" s="12"/>
      <c r="I779" s="12"/>
    </row>
    <row r="780" spans="2:9">
      <c r="B780" s="15"/>
      <c r="C780" s="15"/>
      <c r="D780" s="15"/>
      <c r="F780" s="15"/>
      <c r="G780" s="12"/>
      <c r="H780" s="12"/>
      <c r="I780" s="12"/>
    </row>
    <row r="781" spans="2:9">
      <c r="B781" s="15"/>
      <c r="C781" s="15"/>
      <c r="D781" s="15"/>
      <c r="F781" s="15"/>
      <c r="G781" s="12"/>
      <c r="H781" s="12"/>
      <c r="I781" s="12"/>
    </row>
    <row r="782" spans="2:9">
      <c r="B782" s="15"/>
      <c r="C782" s="15"/>
      <c r="D782" s="15"/>
      <c r="F782" s="15"/>
      <c r="G782" s="12"/>
      <c r="H782" s="12"/>
      <c r="I782" s="12"/>
    </row>
    <row r="783" spans="2:9">
      <c r="B783" s="15"/>
      <c r="C783" s="15"/>
      <c r="D783" s="15"/>
      <c r="F783" s="15"/>
      <c r="G783" s="12"/>
      <c r="H783" s="12"/>
      <c r="I783" s="12"/>
    </row>
    <row r="784" spans="2:9">
      <c r="B784" s="15"/>
      <c r="C784" s="15"/>
      <c r="D784" s="15"/>
      <c r="F784" s="15"/>
      <c r="G784" s="12"/>
      <c r="H784" s="12"/>
      <c r="I784" s="12"/>
    </row>
    <row r="785" spans="2:9">
      <c r="B785" s="15"/>
      <c r="C785" s="15"/>
      <c r="D785" s="15"/>
      <c r="F785" s="15"/>
      <c r="G785" s="12"/>
      <c r="H785" s="12"/>
      <c r="I785" s="12"/>
    </row>
    <row r="786" spans="2:9">
      <c r="B786" s="15"/>
      <c r="C786" s="15"/>
      <c r="D786" s="15"/>
      <c r="F786" s="15"/>
      <c r="G786" s="12"/>
      <c r="H786" s="12"/>
      <c r="I786" s="12"/>
    </row>
    <row r="787" spans="2:9">
      <c r="B787" s="15"/>
      <c r="C787" s="15"/>
      <c r="D787" s="15"/>
      <c r="F787" s="15"/>
      <c r="G787" s="12"/>
      <c r="H787" s="12"/>
      <c r="I787" s="12"/>
    </row>
    <row r="788" spans="2:9">
      <c r="B788" s="15"/>
      <c r="C788" s="15"/>
      <c r="D788" s="15"/>
      <c r="F788" s="15"/>
      <c r="G788" s="12"/>
      <c r="H788" s="12"/>
      <c r="I788" s="12"/>
    </row>
    <row r="789" spans="2:9">
      <c r="B789" s="15"/>
      <c r="C789" s="15"/>
      <c r="D789" s="15"/>
      <c r="F789" s="15"/>
      <c r="G789" s="12"/>
      <c r="H789" s="12"/>
      <c r="I789" s="12"/>
    </row>
    <row r="790" spans="2:9">
      <c r="B790" s="15"/>
      <c r="C790" s="15"/>
      <c r="D790" s="15"/>
      <c r="F790" s="15"/>
      <c r="G790" s="12"/>
      <c r="H790" s="12"/>
      <c r="I790" s="12"/>
    </row>
    <row r="791" spans="2:9">
      <c r="B791" s="15"/>
      <c r="C791" s="15"/>
      <c r="D791" s="15"/>
      <c r="F791" s="15"/>
      <c r="G791" s="12"/>
      <c r="H791" s="12"/>
      <c r="I791" s="12"/>
    </row>
    <row r="792" spans="2:9">
      <c r="B792" s="15"/>
      <c r="C792" s="15"/>
      <c r="D792" s="15"/>
      <c r="F792" s="15"/>
      <c r="G792" s="12"/>
      <c r="H792" s="12"/>
      <c r="I792" s="12"/>
    </row>
    <row r="793" spans="2:9">
      <c r="B793" s="15"/>
      <c r="C793" s="15"/>
      <c r="D793" s="15"/>
      <c r="F793" s="15"/>
      <c r="G793" s="12"/>
      <c r="H793" s="12"/>
      <c r="I793" s="12"/>
    </row>
    <row r="794" spans="2:9">
      <c r="B794" s="15"/>
      <c r="C794" s="15"/>
      <c r="D794" s="15"/>
      <c r="F794" s="15"/>
      <c r="G794" s="12"/>
      <c r="H794" s="12"/>
      <c r="I794" s="12"/>
    </row>
    <row r="795" spans="2:9">
      <c r="B795" s="15"/>
      <c r="C795" s="15"/>
      <c r="D795" s="15"/>
      <c r="F795" s="15"/>
      <c r="G795" s="12"/>
      <c r="H795" s="12"/>
      <c r="I795" s="12"/>
    </row>
    <row r="796" spans="2:9">
      <c r="B796" s="15"/>
      <c r="C796" s="15"/>
      <c r="D796" s="15"/>
      <c r="F796" s="15"/>
      <c r="G796" s="12"/>
      <c r="H796" s="12"/>
      <c r="I796" s="12"/>
    </row>
    <row r="797" spans="2:9">
      <c r="B797" s="15"/>
      <c r="C797" s="15"/>
      <c r="D797" s="15"/>
      <c r="F797" s="15"/>
      <c r="G797" s="12"/>
      <c r="H797" s="12"/>
      <c r="I797" s="12"/>
    </row>
    <row r="798" spans="2:9">
      <c r="B798" s="15"/>
      <c r="C798" s="15"/>
      <c r="D798" s="15"/>
      <c r="F798" s="15"/>
      <c r="G798" s="12"/>
      <c r="H798" s="12"/>
      <c r="I798" s="12"/>
    </row>
    <row r="799" spans="2:9">
      <c r="B799" s="15"/>
      <c r="C799" s="15"/>
      <c r="D799" s="15"/>
      <c r="F799" s="15"/>
      <c r="G799" s="12"/>
      <c r="H799" s="12"/>
      <c r="I799" s="12"/>
    </row>
    <row r="800" spans="2:9">
      <c r="B800" s="15"/>
      <c r="C800" s="15"/>
      <c r="D800" s="15"/>
      <c r="F800" s="15"/>
      <c r="G800" s="12"/>
      <c r="H800" s="12"/>
      <c r="I800" s="12"/>
    </row>
    <row r="801" spans="2:9">
      <c r="B801" s="15"/>
      <c r="C801" s="15"/>
      <c r="D801" s="15"/>
      <c r="F801" s="15"/>
      <c r="G801" s="12"/>
      <c r="H801" s="12"/>
      <c r="I801" s="12"/>
    </row>
    <row r="802" spans="2:9">
      <c r="B802" s="15"/>
      <c r="C802" s="15"/>
      <c r="D802" s="15"/>
      <c r="F802" s="15"/>
      <c r="G802" s="12"/>
      <c r="H802" s="12"/>
      <c r="I802" s="12"/>
    </row>
    <row r="803" spans="2:9">
      <c r="B803" s="15"/>
      <c r="C803" s="15"/>
      <c r="D803" s="15"/>
      <c r="F803" s="15"/>
      <c r="G803" s="12"/>
      <c r="H803" s="12"/>
      <c r="I803" s="12"/>
    </row>
    <row r="804" spans="2:9">
      <c r="B804" s="15"/>
      <c r="C804" s="15"/>
      <c r="D804" s="15"/>
      <c r="F804" s="15"/>
      <c r="G804" s="12"/>
      <c r="H804" s="12"/>
      <c r="I804" s="12"/>
    </row>
    <row r="805" spans="2:9">
      <c r="B805" s="15"/>
      <c r="C805" s="15"/>
      <c r="D805" s="15"/>
      <c r="F805" s="15"/>
      <c r="G805" s="12"/>
      <c r="H805" s="12"/>
      <c r="I805" s="12"/>
    </row>
    <row r="806" spans="2:9">
      <c r="B806" s="15"/>
      <c r="C806" s="15"/>
      <c r="D806" s="15"/>
      <c r="F806" s="15"/>
      <c r="G806" s="12"/>
      <c r="H806" s="12"/>
      <c r="I806" s="12"/>
    </row>
    <row r="807" spans="2:9">
      <c r="B807" s="15"/>
      <c r="C807" s="15"/>
      <c r="D807" s="15"/>
      <c r="F807" s="15"/>
      <c r="G807" s="12"/>
      <c r="H807" s="12"/>
      <c r="I807" s="12"/>
    </row>
    <row r="808" spans="2:9">
      <c r="B808" s="15"/>
      <c r="C808" s="15"/>
      <c r="D808" s="15"/>
      <c r="F808" s="15"/>
      <c r="G808" s="12"/>
      <c r="H808" s="12"/>
      <c r="I808" s="12"/>
    </row>
    <row r="809" spans="2:9">
      <c r="B809" s="15"/>
      <c r="C809" s="15"/>
      <c r="D809" s="15"/>
      <c r="F809" s="15"/>
      <c r="G809" s="12"/>
      <c r="H809" s="12"/>
      <c r="I809" s="12"/>
    </row>
    <row r="810" spans="2:9">
      <c r="B810" s="15"/>
      <c r="C810" s="15"/>
      <c r="D810" s="15"/>
      <c r="F810" s="15"/>
      <c r="G810" s="12"/>
      <c r="H810" s="12"/>
      <c r="I810" s="12"/>
    </row>
    <row r="811" spans="2:9">
      <c r="B811" s="15"/>
      <c r="C811" s="15"/>
      <c r="D811" s="15"/>
      <c r="F811" s="15"/>
      <c r="G811" s="12"/>
      <c r="H811" s="12"/>
      <c r="I811" s="12"/>
    </row>
    <row r="812" spans="2:9">
      <c r="B812" s="15"/>
      <c r="C812" s="15"/>
      <c r="D812" s="15"/>
      <c r="F812" s="15"/>
      <c r="G812" s="12"/>
      <c r="H812" s="12"/>
      <c r="I812" s="12"/>
    </row>
    <row r="813" spans="2:9">
      <c r="B813" s="15"/>
      <c r="C813" s="15"/>
      <c r="D813" s="15"/>
      <c r="F813" s="15"/>
      <c r="G813" s="12"/>
      <c r="H813" s="12"/>
      <c r="I813" s="12"/>
    </row>
    <row r="814" spans="2:9">
      <c r="B814" s="15"/>
      <c r="C814" s="15"/>
      <c r="D814" s="15"/>
      <c r="F814" s="15"/>
      <c r="G814" s="12"/>
      <c r="H814" s="12"/>
      <c r="I814" s="12"/>
    </row>
    <row r="815" spans="2:9">
      <c r="B815" s="15"/>
      <c r="C815" s="15"/>
      <c r="D815" s="15"/>
      <c r="F815" s="15"/>
      <c r="G815" s="12"/>
      <c r="H815" s="12"/>
      <c r="I815" s="12"/>
    </row>
    <row r="816" spans="2:9">
      <c r="B816" s="15"/>
      <c r="C816" s="15"/>
      <c r="D816" s="15"/>
      <c r="F816" s="15"/>
      <c r="G816" s="12"/>
      <c r="H816" s="12"/>
      <c r="I816" s="12"/>
    </row>
    <row r="817" spans="2:9">
      <c r="B817" s="15"/>
      <c r="C817" s="15"/>
      <c r="D817" s="15"/>
      <c r="F817" s="15"/>
      <c r="G817" s="12"/>
      <c r="H817" s="12"/>
      <c r="I817" s="12"/>
    </row>
    <row r="818" spans="2:9">
      <c r="B818" s="15"/>
      <c r="C818" s="15"/>
      <c r="D818" s="15"/>
      <c r="F818" s="15"/>
      <c r="G818" s="12"/>
      <c r="H818" s="12"/>
      <c r="I818" s="12"/>
    </row>
    <row r="819" spans="2:9">
      <c r="B819" s="15"/>
      <c r="C819" s="15"/>
      <c r="D819" s="15"/>
      <c r="F819" s="15"/>
      <c r="G819" s="12"/>
      <c r="H819" s="12"/>
      <c r="I819" s="12"/>
    </row>
    <row r="820" spans="2:9">
      <c r="B820" s="15"/>
      <c r="C820" s="15"/>
      <c r="D820" s="15"/>
      <c r="F820" s="15"/>
      <c r="G820" s="12"/>
      <c r="H820" s="12"/>
      <c r="I820" s="12"/>
    </row>
    <row r="821" spans="2:9">
      <c r="B821" s="15"/>
      <c r="C821" s="15"/>
      <c r="D821" s="15"/>
      <c r="F821" s="15"/>
      <c r="G821" s="12"/>
      <c r="H821" s="12"/>
      <c r="I821" s="12"/>
    </row>
    <row r="822" spans="2:9">
      <c r="B822" s="15"/>
      <c r="C822" s="15"/>
      <c r="D822" s="15"/>
      <c r="F822" s="15"/>
      <c r="G822" s="12"/>
      <c r="H822" s="12"/>
      <c r="I822" s="12"/>
    </row>
    <row r="823" spans="2:9">
      <c r="B823" s="15"/>
      <c r="C823" s="15"/>
      <c r="D823" s="15"/>
      <c r="F823" s="15"/>
      <c r="G823" s="12"/>
      <c r="H823" s="12"/>
      <c r="I823" s="12"/>
    </row>
    <row r="824" spans="2:9">
      <c r="B824" s="15"/>
      <c r="C824" s="15"/>
      <c r="D824" s="15"/>
      <c r="F824" s="15"/>
      <c r="G824" s="12"/>
      <c r="H824" s="12"/>
      <c r="I824" s="12"/>
    </row>
    <row r="825" spans="2:9">
      <c r="B825" s="15"/>
      <c r="C825" s="15"/>
      <c r="D825" s="15"/>
      <c r="F825" s="15"/>
      <c r="G825" s="12"/>
      <c r="H825" s="12"/>
      <c r="I825" s="12"/>
    </row>
    <row r="826" spans="2:9">
      <c r="B826" s="15"/>
      <c r="C826" s="15"/>
      <c r="D826" s="15"/>
      <c r="F826" s="15"/>
      <c r="G826" s="12"/>
      <c r="H826" s="12"/>
      <c r="I826" s="12"/>
    </row>
    <row r="827" spans="2:9">
      <c r="B827" s="15"/>
      <c r="C827" s="15"/>
      <c r="D827" s="15"/>
      <c r="F827" s="15"/>
      <c r="G827" s="12"/>
      <c r="H827" s="12"/>
      <c r="I827" s="12"/>
    </row>
    <row r="828" spans="2:9">
      <c r="B828" s="15"/>
      <c r="C828" s="15"/>
      <c r="D828" s="15"/>
      <c r="F828" s="15"/>
      <c r="G828" s="12"/>
      <c r="H828" s="12"/>
      <c r="I828" s="12"/>
    </row>
    <row r="829" spans="2:9">
      <c r="B829" s="15"/>
      <c r="C829" s="15"/>
      <c r="D829" s="15"/>
      <c r="F829" s="15"/>
      <c r="G829" s="12"/>
      <c r="H829" s="12"/>
      <c r="I829" s="12"/>
    </row>
    <row r="830" spans="2:9">
      <c r="B830" s="15"/>
      <c r="C830" s="15"/>
      <c r="D830" s="15"/>
      <c r="F830" s="15"/>
      <c r="G830" s="12"/>
      <c r="H830" s="12"/>
      <c r="I830" s="12"/>
    </row>
    <row r="831" spans="2:9">
      <c r="B831" s="15"/>
      <c r="C831" s="15"/>
      <c r="D831" s="15"/>
      <c r="F831" s="15"/>
      <c r="G831" s="12"/>
      <c r="H831" s="12"/>
      <c r="I831" s="12"/>
    </row>
    <row r="832" spans="2:9">
      <c r="B832" s="15"/>
      <c r="C832" s="15"/>
      <c r="D832" s="15"/>
      <c r="F832" s="15"/>
      <c r="G832" s="12"/>
      <c r="H832" s="12"/>
      <c r="I832" s="12"/>
    </row>
    <row r="833" spans="2:9">
      <c r="B833" s="15"/>
      <c r="C833" s="15"/>
      <c r="D833" s="15"/>
      <c r="F833" s="15"/>
      <c r="G833" s="12"/>
      <c r="H833" s="12"/>
      <c r="I833" s="12"/>
    </row>
    <row r="834" spans="2:9">
      <c r="B834" s="15"/>
      <c r="C834" s="15"/>
      <c r="D834" s="15"/>
      <c r="F834" s="15"/>
      <c r="G834" s="12"/>
      <c r="H834" s="12"/>
      <c r="I834" s="12"/>
    </row>
    <row r="835" spans="2:9">
      <c r="B835" s="15"/>
      <c r="C835" s="15"/>
      <c r="D835" s="15"/>
      <c r="F835" s="15"/>
      <c r="G835" s="12"/>
      <c r="H835" s="12"/>
      <c r="I835" s="12"/>
    </row>
    <row r="836" spans="2:9">
      <c r="B836" s="15"/>
      <c r="C836" s="15"/>
      <c r="D836" s="15"/>
      <c r="F836" s="15"/>
      <c r="G836" s="12"/>
      <c r="H836" s="12"/>
      <c r="I836" s="12"/>
    </row>
    <row r="837" spans="2:9">
      <c r="B837" s="15"/>
      <c r="C837" s="15"/>
      <c r="D837" s="15"/>
      <c r="F837" s="15"/>
      <c r="G837" s="12"/>
      <c r="H837" s="12"/>
      <c r="I837" s="12"/>
    </row>
    <row r="838" spans="2:9">
      <c r="B838" s="15"/>
      <c r="C838" s="15"/>
      <c r="D838" s="15"/>
      <c r="F838" s="15"/>
      <c r="G838" s="12"/>
      <c r="H838" s="12"/>
      <c r="I838" s="12"/>
    </row>
    <row r="839" spans="2:9">
      <c r="B839" s="15"/>
      <c r="C839" s="15"/>
      <c r="D839" s="15"/>
      <c r="F839" s="15"/>
      <c r="G839" s="12"/>
      <c r="H839" s="12"/>
      <c r="I839" s="12"/>
    </row>
    <row r="840" spans="2:9">
      <c r="B840" s="15"/>
      <c r="C840" s="15"/>
      <c r="D840" s="15"/>
      <c r="F840" s="15"/>
      <c r="G840" s="12"/>
      <c r="H840" s="12"/>
      <c r="I840" s="12"/>
    </row>
    <row r="841" spans="2:9">
      <c r="B841" s="15"/>
      <c r="C841" s="15"/>
      <c r="D841" s="15"/>
      <c r="F841" s="15"/>
      <c r="G841" s="12"/>
      <c r="H841" s="12"/>
      <c r="I841" s="12"/>
    </row>
    <row r="842" spans="2:9">
      <c r="B842" s="15"/>
      <c r="C842" s="15"/>
      <c r="D842" s="15"/>
      <c r="F842" s="15"/>
      <c r="G842" s="12"/>
      <c r="H842" s="12"/>
      <c r="I842" s="12"/>
    </row>
    <row r="843" spans="2:9">
      <c r="B843" s="15"/>
      <c r="C843" s="15"/>
      <c r="D843" s="15"/>
      <c r="F843" s="15"/>
      <c r="G843" s="12"/>
      <c r="H843" s="12"/>
      <c r="I843" s="12"/>
    </row>
    <row r="844" spans="2:9">
      <c r="B844" s="15"/>
      <c r="C844" s="15"/>
      <c r="D844" s="15"/>
      <c r="F844" s="15"/>
      <c r="G844" s="12"/>
      <c r="H844" s="12"/>
      <c r="I844" s="12"/>
    </row>
    <row r="845" spans="2:9">
      <c r="B845" s="15"/>
      <c r="C845" s="15"/>
      <c r="D845" s="15"/>
      <c r="F845" s="15"/>
      <c r="G845" s="12"/>
      <c r="H845" s="12"/>
      <c r="I845" s="12"/>
    </row>
    <row r="846" spans="2:9">
      <c r="B846" s="15"/>
      <c r="C846" s="15"/>
      <c r="D846" s="15"/>
      <c r="F846" s="15"/>
      <c r="G846" s="12"/>
      <c r="H846" s="12"/>
      <c r="I846" s="12"/>
    </row>
    <row r="847" spans="2:9">
      <c r="B847" s="15"/>
      <c r="C847" s="15"/>
      <c r="D847" s="15"/>
      <c r="F847" s="15"/>
      <c r="G847" s="12"/>
      <c r="H847" s="12"/>
      <c r="I847" s="12"/>
    </row>
    <row r="848" spans="2:9">
      <c r="B848" s="15"/>
      <c r="C848" s="15"/>
      <c r="D848" s="15"/>
      <c r="F848" s="15"/>
      <c r="G848" s="12"/>
      <c r="H848" s="12"/>
      <c r="I848" s="12"/>
    </row>
    <row r="849" spans="2:9">
      <c r="B849" s="15"/>
      <c r="C849" s="15"/>
      <c r="D849" s="15"/>
      <c r="F849" s="15"/>
      <c r="G849" s="12"/>
      <c r="H849" s="12"/>
      <c r="I849" s="12"/>
    </row>
    <row r="850" spans="2:9">
      <c r="B850" s="15"/>
      <c r="C850" s="15"/>
      <c r="D850" s="15"/>
      <c r="F850" s="15"/>
      <c r="G850" s="12"/>
      <c r="H850" s="12"/>
      <c r="I850" s="12"/>
    </row>
    <row r="851" spans="2:9">
      <c r="B851" s="15"/>
      <c r="C851" s="15"/>
      <c r="D851" s="15"/>
      <c r="F851" s="15"/>
      <c r="G851" s="12"/>
      <c r="H851" s="12"/>
      <c r="I851" s="12"/>
    </row>
    <row r="852" spans="2:9">
      <c r="B852" s="15"/>
      <c r="C852" s="15"/>
      <c r="D852" s="15"/>
      <c r="F852" s="15"/>
      <c r="G852" s="12"/>
      <c r="H852" s="12"/>
      <c r="I852" s="12"/>
    </row>
    <row r="853" spans="2:9">
      <c r="B853" s="15"/>
      <c r="C853" s="15"/>
      <c r="D853" s="15"/>
      <c r="F853" s="15"/>
      <c r="G853" s="12"/>
      <c r="H853" s="12"/>
      <c r="I853" s="12"/>
    </row>
    <row r="854" spans="2:9">
      <c r="B854" s="15"/>
      <c r="C854" s="15"/>
      <c r="D854" s="15"/>
      <c r="F854" s="15"/>
      <c r="G854" s="12"/>
      <c r="H854" s="12"/>
      <c r="I854" s="12"/>
    </row>
    <row r="855" spans="2:9">
      <c r="B855" s="15"/>
      <c r="C855" s="15"/>
      <c r="D855" s="15"/>
      <c r="F855" s="15"/>
      <c r="G855" s="12"/>
      <c r="H855" s="12"/>
      <c r="I855" s="12"/>
    </row>
    <row r="856" spans="2:9">
      <c r="B856" s="15"/>
      <c r="C856" s="15"/>
      <c r="D856" s="15"/>
      <c r="F856" s="15"/>
      <c r="G856" s="12"/>
      <c r="H856" s="12"/>
      <c r="I856" s="12"/>
    </row>
    <row r="857" spans="2:9">
      <c r="B857" s="15"/>
      <c r="C857" s="15"/>
      <c r="D857" s="15"/>
      <c r="F857" s="15"/>
      <c r="G857" s="12"/>
      <c r="H857" s="12"/>
      <c r="I857" s="12"/>
    </row>
    <row r="858" spans="2:9">
      <c r="B858" s="15"/>
      <c r="C858" s="15"/>
      <c r="D858" s="15"/>
      <c r="F858" s="15"/>
      <c r="G858" s="12"/>
      <c r="H858" s="12"/>
      <c r="I858" s="12"/>
    </row>
    <row r="859" spans="2:9">
      <c r="B859" s="15"/>
      <c r="C859" s="15"/>
      <c r="D859" s="15"/>
      <c r="F859" s="15"/>
      <c r="G859" s="12"/>
      <c r="H859" s="12"/>
      <c r="I859" s="12"/>
    </row>
    <row r="860" spans="2:9">
      <c r="B860" s="15"/>
      <c r="C860" s="15"/>
      <c r="D860" s="15"/>
      <c r="F860" s="15"/>
      <c r="G860" s="12"/>
      <c r="H860" s="12"/>
      <c r="I860" s="12"/>
    </row>
    <row r="861" spans="2:9">
      <c r="B861" s="15"/>
      <c r="C861" s="15"/>
      <c r="D861" s="15"/>
      <c r="F861" s="15"/>
      <c r="G861" s="12"/>
      <c r="H861" s="12"/>
      <c r="I861" s="12"/>
    </row>
    <row r="862" spans="2:9">
      <c r="B862" s="15"/>
      <c r="C862" s="15"/>
      <c r="D862" s="15"/>
      <c r="F862" s="15"/>
      <c r="G862" s="12"/>
      <c r="H862" s="12"/>
      <c r="I862" s="12"/>
    </row>
    <row r="863" spans="2:9">
      <c r="B863" s="15"/>
      <c r="C863" s="15"/>
      <c r="D863" s="15"/>
      <c r="F863" s="15"/>
      <c r="G863" s="12"/>
      <c r="H863" s="12"/>
      <c r="I863" s="12"/>
    </row>
    <row r="864" spans="2:9">
      <c r="B864" s="15"/>
      <c r="C864" s="15"/>
      <c r="D864" s="15"/>
      <c r="F864" s="15"/>
      <c r="G864" s="12"/>
      <c r="H864" s="12"/>
      <c r="I864" s="12"/>
    </row>
    <row r="865" spans="2:9">
      <c r="B865" s="15"/>
      <c r="C865" s="15"/>
      <c r="D865" s="15"/>
      <c r="F865" s="15"/>
      <c r="G865" s="12"/>
      <c r="H865" s="12"/>
      <c r="I865" s="12"/>
    </row>
    <row r="866" spans="2:9">
      <c r="B866" s="15"/>
      <c r="C866" s="15"/>
      <c r="D866" s="15"/>
      <c r="F866" s="15"/>
      <c r="G866" s="12"/>
      <c r="H866" s="12"/>
      <c r="I866" s="12"/>
    </row>
    <row r="867" spans="2:9">
      <c r="B867" s="15"/>
      <c r="C867" s="15"/>
      <c r="D867" s="15"/>
      <c r="F867" s="15"/>
      <c r="G867" s="12"/>
      <c r="H867" s="12"/>
      <c r="I867" s="12"/>
    </row>
    <row r="868" spans="2:9">
      <c r="B868" s="15"/>
      <c r="C868" s="15"/>
      <c r="D868" s="15"/>
      <c r="F868" s="15"/>
      <c r="G868" s="12"/>
      <c r="H868" s="12"/>
      <c r="I868" s="12"/>
    </row>
    <row r="869" spans="2:9">
      <c r="B869" s="15"/>
      <c r="C869" s="15"/>
      <c r="D869" s="15"/>
      <c r="F869" s="15"/>
      <c r="G869" s="12"/>
      <c r="H869" s="12"/>
      <c r="I869" s="12"/>
    </row>
    <row r="870" spans="2:9">
      <c r="B870" s="15"/>
      <c r="C870" s="15"/>
      <c r="D870" s="15"/>
      <c r="F870" s="15"/>
      <c r="G870" s="12"/>
      <c r="H870" s="12"/>
      <c r="I870" s="12"/>
    </row>
    <row r="871" spans="2:9">
      <c r="B871" s="15"/>
      <c r="C871" s="15"/>
      <c r="D871" s="15"/>
      <c r="F871" s="15"/>
      <c r="G871" s="12"/>
      <c r="H871" s="12"/>
      <c r="I871" s="12"/>
    </row>
    <row r="872" spans="2:9">
      <c r="B872" s="15"/>
      <c r="C872" s="15"/>
      <c r="D872" s="15"/>
      <c r="F872" s="15"/>
      <c r="G872" s="12"/>
      <c r="H872" s="12"/>
      <c r="I872" s="12"/>
    </row>
    <row r="873" spans="2:9">
      <c r="B873" s="15"/>
      <c r="C873" s="15"/>
      <c r="D873" s="15"/>
      <c r="F873" s="15"/>
      <c r="G873" s="12"/>
      <c r="H873" s="12"/>
      <c r="I873" s="12"/>
    </row>
    <row r="874" spans="2:9">
      <c r="B874" s="15"/>
      <c r="C874" s="15"/>
      <c r="D874" s="15"/>
      <c r="F874" s="15"/>
      <c r="G874" s="12"/>
      <c r="H874" s="12"/>
      <c r="I874" s="12"/>
    </row>
    <row r="875" spans="2:9">
      <c r="B875" s="15"/>
      <c r="C875" s="15"/>
      <c r="D875" s="15"/>
      <c r="F875" s="15"/>
      <c r="G875" s="12"/>
      <c r="H875" s="12"/>
      <c r="I875" s="12"/>
    </row>
    <row r="876" spans="2:9">
      <c r="B876" s="15"/>
      <c r="C876" s="15"/>
      <c r="D876" s="15"/>
      <c r="F876" s="15"/>
      <c r="G876" s="12"/>
      <c r="H876" s="12"/>
      <c r="I876" s="12"/>
    </row>
    <row r="877" spans="2:9">
      <c r="B877" s="15"/>
      <c r="C877" s="15"/>
      <c r="D877" s="15"/>
      <c r="F877" s="15"/>
      <c r="G877" s="12"/>
      <c r="H877" s="12"/>
      <c r="I877" s="12"/>
    </row>
    <row r="878" spans="2:9">
      <c r="B878" s="15"/>
      <c r="C878" s="15"/>
      <c r="D878" s="15"/>
      <c r="F878" s="15"/>
      <c r="G878" s="12"/>
      <c r="H878" s="12"/>
      <c r="I878" s="12"/>
    </row>
    <row r="879" spans="2:9">
      <c r="B879" s="15"/>
      <c r="C879" s="15"/>
      <c r="D879" s="15"/>
      <c r="F879" s="15"/>
      <c r="G879" s="12"/>
      <c r="H879" s="12"/>
      <c r="I879" s="12"/>
    </row>
    <row r="880" spans="2:9">
      <c r="B880" s="15"/>
      <c r="C880" s="15"/>
      <c r="D880" s="15"/>
      <c r="F880" s="15"/>
      <c r="G880" s="12"/>
      <c r="H880" s="12"/>
      <c r="I880" s="12"/>
    </row>
    <row r="881" spans="2:9">
      <c r="B881" s="15"/>
      <c r="C881" s="15"/>
      <c r="D881" s="15"/>
      <c r="F881" s="15"/>
      <c r="G881" s="12"/>
      <c r="H881" s="12"/>
      <c r="I881" s="12"/>
    </row>
    <row r="882" spans="2:9">
      <c r="B882" s="15"/>
      <c r="C882" s="15"/>
      <c r="D882" s="15"/>
      <c r="F882" s="15"/>
      <c r="G882" s="12"/>
      <c r="H882" s="12"/>
      <c r="I882" s="12"/>
    </row>
    <row r="883" spans="2:9">
      <c r="B883" s="15"/>
      <c r="C883" s="15"/>
      <c r="D883" s="15"/>
      <c r="F883" s="15"/>
      <c r="G883" s="12"/>
      <c r="H883" s="12"/>
      <c r="I883" s="12"/>
    </row>
    <row r="884" spans="2:9">
      <c r="B884" s="15"/>
      <c r="C884" s="15"/>
      <c r="D884" s="15"/>
      <c r="F884" s="15"/>
      <c r="G884" s="12"/>
      <c r="H884" s="12"/>
      <c r="I884" s="12"/>
    </row>
    <row r="885" spans="2:9">
      <c r="B885" s="15"/>
      <c r="C885" s="15"/>
      <c r="D885" s="15"/>
      <c r="F885" s="15"/>
      <c r="G885" s="12"/>
      <c r="H885" s="12"/>
      <c r="I885" s="12"/>
    </row>
    <row r="886" spans="2:9">
      <c r="B886" s="15"/>
      <c r="C886" s="15"/>
      <c r="D886" s="15"/>
      <c r="F886" s="15"/>
      <c r="G886" s="12"/>
      <c r="H886" s="12"/>
      <c r="I886" s="12"/>
    </row>
    <row r="887" spans="2:9">
      <c r="B887" s="15"/>
      <c r="C887" s="15"/>
      <c r="D887" s="15"/>
      <c r="F887" s="15"/>
      <c r="G887" s="12"/>
      <c r="H887" s="12"/>
      <c r="I887" s="12"/>
    </row>
    <row r="888" spans="2:9">
      <c r="B888" s="15"/>
      <c r="C888" s="15"/>
      <c r="D888" s="15"/>
      <c r="F888" s="15"/>
      <c r="G888" s="12"/>
      <c r="H888" s="12"/>
      <c r="I888" s="12"/>
    </row>
    <row r="889" spans="2:9">
      <c r="B889" s="15"/>
      <c r="C889" s="15"/>
      <c r="D889" s="15"/>
      <c r="F889" s="15"/>
      <c r="G889" s="12"/>
      <c r="H889" s="12"/>
      <c r="I889" s="12"/>
    </row>
    <row r="890" spans="2:9">
      <c r="B890" s="15"/>
      <c r="C890" s="15"/>
      <c r="D890" s="15"/>
      <c r="F890" s="15"/>
      <c r="G890" s="12"/>
      <c r="H890" s="12"/>
      <c r="I890" s="12"/>
    </row>
    <row r="891" spans="2:9">
      <c r="B891" s="15"/>
      <c r="C891" s="15"/>
      <c r="D891" s="15"/>
      <c r="F891" s="15"/>
      <c r="G891" s="12"/>
      <c r="H891" s="12"/>
      <c r="I891" s="12"/>
    </row>
    <row r="892" spans="2:9">
      <c r="B892" s="15"/>
      <c r="C892" s="15"/>
      <c r="D892" s="15"/>
      <c r="F892" s="15"/>
      <c r="G892" s="12"/>
      <c r="H892" s="12"/>
      <c r="I892" s="12"/>
    </row>
    <row r="893" spans="2:9">
      <c r="B893" s="15"/>
      <c r="C893" s="15"/>
      <c r="D893" s="15"/>
      <c r="F893" s="15"/>
      <c r="G893" s="12"/>
      <c r="H893" s="12"/>
      <c r="I893" s="12"/>
    </row>
    <row r="894" spans="2:9">
      <c r="B894" s="15"/>
      <c r="C894" s="15"/>
      <c r="D894" s="15"/>
      <c r="F894" s="15"/>
      <c r="G894" s="12"/>
      <c r="H894" s="12"/>
      <c r="I894" s="12"/>
    </row>
    <row r="895" spans="2:9">
      <c r="B895" s="15"/>
      <c r="C895" s="15"/>
      <c r="D895" s="15"/>
      <c r="F895" s="15"/>
      <c r="G895" s="12"/>
      <c r="H895" s="12"/>
      <c r="I895" s="12"/>
    </row>
    <row r="896" spans="2:9">
      <c r="B896" s="15"/>
      <c r="C896" s="15"/>
      <c r="D896" s="15"/>
      <c r="F896" s="15"/>
      <c r="G896" s="12"/>
      <c r="H896" s="12"/>
      <c r="I896" s="12"/>
    </row>
    <row r="897" spans="2:9">
      <c r="B897" s="15"/>
      <c r="C897" s="15"/>
      <c r="D897" s="15"/>
      <c r="F897" s="15"/>
      <c r="G897" s="12"/>
      <c r="H897" s="12"/>
      <c r="I897" s="12"/>
    </row>
    <row r="898" spans="2:9">
      <c r="B898" s="15"/>
      <c r="C898" s="15"/>
      <c r="D898" s="15"/>
      <c r="F898" s="15"/>
      <c r="G898" s="12"/>
      <c r="H898" s="12"/>
      <c r="I898" s="12"/>
    </row>
    <row r="899" spans="2:9">
      <c r="B899" s="15"/>
      <c r="C899" s="15"/>
      <c r="D899" s="15"/>
      <c r="F899" s="15"/>
      <c r="G899" s="12"/>
      <c r="H899" s="12"/>
      <c r="I899" s="12"/>
    </row>
    <row r="900" spans="2:9">
      <c r="B900" s="15"/>
      <c r="C900" s="15"/>
      <c r="D900" s="15"/>
      <c r="F900" s="15"/>
      <c r="G900" s="12"/>
      <c r="H900" s="12"/>
      <c r="I900" s="12"/>
    </row>
    <row r="901" spans="2:9">
      <c r="B901" s="15"/>
      <c r="C901" s="15"/>
      <c r="D901" s="15"/>
      <c r="F901" s="15"/>
      <c r="G901" s="12"/>
      <c r="H901" s="12"/>
      <c r="I901" s="12"/>
    </row>
    <row r="902" spans="2:9">
      <c r="B902" s="15"/>
      <c r="C902" s="15"/>
      <c r="D902" s="15"/>
      <c r="F902" s="15"/>
      <c r="G902" s="12"/>
      <c r="H902" s="12"/>
      <c r="I902" s="12"/>
    </row>
    <row r="903" spans="2:9">
      <c r="B903" s="15"/>
      <c r="C903" s="15"/>
      <c r="D903" s="15"/>
      <c r="F903" s="15"/>
      <c r="G903" s="12"/>
      <c r="H903" s="12"/>
      <c r="I903" s="12"/>
    </row>
    <row r="904" spans="2:9">
      <c r="B904" s="15"/>
      <c r="C904" s="15"/>
      <c r="D904" s="15"/>
      <c r="F904" s="15"/>
      <c r="G904" s="12"/>
      <c r="H904" s="12"/>
      <c r="I904" s="12"/>
    </row>
    <row r="905" spans="2:9">
      <c r="B905" s="15"/>
      <c r="C905" s="15"/>
      <c r="D905" s="15"/>
      <c r="F905" s="15"/>
      <c r="G905" s="12"/>
      <c r="H905" s="12"/>
      <c r="I905" s="12"/>
    </row>
    <row r="906" spans="2:9">
      <c r="B906" s="15"/>
      <c r="C906" s="15"/>
      <c r="D906" s="15"/>
      <c r="F906" s="15"/>
      <c r="G906" s="12"/>
      <c r="H906" s="12"/>
      <c r="I906" s="12"/>
    </row>
    <row r="907" spans="2:9">
      <c r="B907" s="15"/>
      <c r="C907" s="15"/>
      <c r="D907" s="15"/>
      <c r="F907" s="15"/>
      <c r="G907" s="12"/>
      <c r="H907" s="12"/>
      <c r="I907" s="12"/>
    </row>
    <row r="908" spans="2:9">
      <c r="B908" s="15"/>
      <c r="C908" s="15"/>
      <c r="D908" s="15"/>
      <c r="F908" s="15"/>
      <c r="G908" s="12"/>
      <c r="H908" s="12"/>
      <c r="I908" s="12"/>
    </row>
    <row r="909" spans="2:9">
      <c r="B909" s="15"/>
      <c r="C909" s="15"/>
      <c r="D909" s="15"/>
      <c r="F909" s="15"/>
      <c r="G909" s="12"/>
      <c r="H909" s="12"/>
      <c r="I909" s="12"/>
    </row>
    <row r="910" spans="2:9">
      <c r="B910" s="15"/>
      <c r="C910" s="15"/>
      <c r="D910" s="15"/>
      <c r="F910" s="15"/>
      <c r="G910" s="12"/>
      <c r="H910" s="12"/>
      <c r="I910" s="12"/>
    </row>
    <row r="911" spans="2:9">
      <c r="B911" s="15"/>
      <c r="C911" s="15"/>
      <c r="D911" s="15"/>
      <c r="F911" s="15"/>
      <c r="G911" s="12"/>
      <c r="H911" s="12"/>
      <c r="I911" s="12"/>
    </row>
    <row r="912" spans="2:9">
      <c r="B912" s="15"/>
      <c r="C912" s="15"/>
      <c r="D912" s="15"/>
      <c r="F912" s="15"/>
      <c r="G912" s="12"/>
      <c r="H912" s="12"/>
      <c r="I912" s="12"/>
    </row>
    <row r="913" spans="2:9">
      <c r="B913" s="15"/>
      <c r="C913" s="15"/>
      <c r="D913" s="15"/>
      <c r="F913" s="15"/>
      <c r="G913" s="12"/>
      <c r="H913" s="12"/>
      <c r="I913" s="12"/>
    </row>
    <row r="914" spans="2:9">
      <c r="B914" s="15"/>
      <c r="C914" s="15"/>
      <c r="D914" s="15"/>
      <c r="F914" s="15"/>
      <c r="G914" s="12"/>
      <c r="H914" s="12"/>
      <c r="I914" s="12"/>
    </row>
    <row r="915" spans="2:9">
      <c r="B915" s="15"/>
      <c r="C915" s="15"/>
      <c r="D915" s="15"/>
      <c r="F915" s="15"/>
      <c r="G915" s="12"/>
      <c r="H915" s="12"/>
      <c r="I915" s="12"/>
    </row>
    <row r="916" spans="2:9">
      <c r="B916" s="15"/>
      <c r="C916" s="15"/>
      <c r="D916" s="15"/>
      <c r="F916" s="15"/>
      <c r="G916" s="12"/>
      <c r="H916" s="12"/>
      <c r="I916" s="12"/>
    </row>
    <row r="917" spans="2:9">
      <c r="B917" s="15"/>
      <c r="C917" s="15"/>
      <c r="D917" s="15"/>
      <c r="F917" s="15"/>
      <c r="G917" s="12"/>
      <c r="H917" s="12"/>
      <c r="I917" s="12"/>
    </row>
    <row r="918" spans="2:9">
      <c r="B918" s="15"/>
      <c r="C918" s="15"/>
      <c r="D918" s="15"/>
      <c r="F918" s="15"/>
      <c r="G918" s="12"/>
      <c r="H918" s="12"/>
      <c r="I918" s="12"/>
    </row>
    <row r="919" spans="2:9">
      <c r="B919" s="15"/>
      <c r="C919" s="15"/>
      <c r="D919" s="15"/>
      <c r="F919" s="15"/>
      <c r="G919" s="12"/>
      <c r="H919" s="12"/>
      <c r="I919" s="12"/>
    </row>
    <row r="920" spans="2:9">
      <c r="B920" s="15"/>
      <c r="C920" s="15"/>
      <c r="D920" s="15"/>
      <c r="F920" s="15"/>
      <c r="G920" s="12"/>
      <c r="H920" s="12"/>
      <c r="I920" s="12"/>
    </row>
    <row r="921" spans="2:9">
      <c r="B921" s="15"/>
      <c r="C921" s="15"/>
      <c r="D921" s="15"/>
      <c r="F921" s="15"/>
      <c r="G921" s="12"/>
      <c r="H921" s="12"/>
      <c r="I921" s="12"/>
    </row>
    <row r="922" spans="2:9">
      <c r="B922" s="15"/>
      <c r="C922" s="15"/>
      <c r="D922" s="15"/>
      <c r="F922" s="15"/>
      <c r="G922" s="12"/>
      <c r="H922" s="12"/>
      <c r="I922" s="12"/>
    </row>
    <row r="923" spans="2:9">
      <c r="B923" s="15"/>
      <c r="C923" s="15"/>
      <c r="D923" s="15"/>
      <c r="F923" s="15"/>
      <c r="G923" s="12"/>
      <c r="H923" s="12"/>
      <c r="I923" s="12"/>
    </row>
    <row r="924" spans="2:9">
      <c r="B924" s="15"/>
      <c r="C924" s="15"/>
      <c r="D924" s="15"/>
      <c r="F924" s="15"/>
      <c r="G924" s="12"/>
      <c r="H924" s="12"/>
      <c r="I924" s="12"/>
    </row>
    <row r="925" spans="2:9">
      <c r="B925" s="15"/>
      <c r="C925" s="15"/>
      <c r="D925" s="15"/>
      <c r="F925" s="15"/>
      <c r="G925" s="12"/>
      <c r="H925" s="12"/>
      <c r="I925" s="12"/>
    </row>
    <row r="926" spans="2:9">
      <c r="B926" s="15"/>
      <c r="C926" s="15"/>
      <c r="D926" s="15"/>
      <c r="F926" s="15"/>
      <c r="G926" s="12"/>
      <c r="H926" s="12"/>
      <c r="I926" s="12"/>
    </row>
    <row r="927" spans="2:9">
      <c r="B927" s="15"/>
      <c r="C927" s="15"/>
      <c r="D927" s="15"/>
      <c r="F927" s="15"/>
      <c r="G927" s="12"/>
      <c r="H927" s="12"/>
      <c r="I927" s="12"/>
    </row>
    <row r="928" spans="2:9">
      <c r="B928" s="15"/>
      <c r="C928" s="15"/>
      <c r="D928" s="15"/>
      <c r="F928" s="15"/>
      <c r="G928" s="12"/>
      <c r="H928" s="12"/>
      <c r="I928" s="12"/>
    </row>
    <row r="929" spans="2:9">
      <c r="B929" s="15"/>
      <c r="C929" s="15"/>
      <c r="D929" s="15"/>
      <c r="F929" s="15"/>
      <c r="G929" s="12"/>
      <c r="H929" s="12"/>
      <c r="I929" s="12"/>
    </row>
    <row r="930" spans="2:9">
      <c r="B930" s="15"/>
      <c r="C930" s="15"/>
      <c r="D930" s="15"/>
      <c r="F930" s="15"/>
      <c r="G930" s="12"/>
      <c r="H930" s="12"/>
      <c r="I930" s="12"/>
    </row>
    <row r="931" spans="2:9">
      <c r="B931" s="15"/>
      <c r="C931" s="15"/>
      <c r="D931" s="15"/>
      <c r="F931" s="15"/>
      <c r="G931" s="12"/>
      <c r="H931" s="12"/>
      <c r="I931" s="12"/>
    </row>
    <row r="932" spans="2:9">
      <c r="B932" s="15"/>
      <c r="C932" s="15"/>
      <c r="D932" s="15"/>
      <c r="F932" s="15"/>
      <c r="G932" s="12"/>
      <c r="H932" s="12"/>
      <c r="I932" s="12"/>
    </row>
    <row r="933" spans="2:9">
      <c r="B933" s="15"/>
      <c r="C933" s="15"/>
      <c r="D933" s="15"/>
      <c r="F933" s="15"/>
      <c r="G933" s="12"/>
      <c r="H933" s="12"/>
      <c r="I933" s="12"/>
    </row>
    <row r="934" spans="2:9">
      <c r="B934" s="15"/>
      <c r="C934" s="15"/>
      <c r="D934" s="15"/>
      <c r="F934" s="15"/>
      <c r="G934" s="12"/>
      <c r="H934" s="12"/>
      <c r="I934" s="12"/>
    </row>
    <row r="935" spans="2:9">
      <c r="B935" s="15"/>
      <c r="C935" s="15"/>
      <c r="D935" s="15"/>
      <c r="F935" s="15"/>
      <c r="G935" s="12"/>
      <c r="H935" s="12"/>
      <c r="I935" s="12"/>
    </row>
    <row r="936" spans="2:9">
      <c r="B936" s="15"/>
      <c r="C936" s="15"/>
      <c r="D936" s="15"/>
      <c r="F936" s="15"/>
      <c r="G936" s="12"/>
      <c r="H936" s="12"/>
      <c r="I936" s="12"/>
    </row>
    <row r="937" spans="2:9">
      <c r="B937" s="15"/>
      <c r="C937" s="15"/>
      <c r="D937" s="15"/>
      <c r="F937" s="15"/>
      <c r="G937" s="12"/>
      <c r="H937" s="12"/>
      <c r="I937" s="12"/>
    </row>
    <row r="938" spans="2:9">
      <c r="B938" s="15"/>
      <c r="C938" s="15"/>
      <c r="D938" s="15"/>
      <c r="F938" s="15"/>
      <c r="G938" s="12"/>
      <c r="H938" s="12"/>
      <c r="I938" s="12"/>
    </row>
    <row r="939" spans="2:9">
      <c r="B939" s="15"/>
      <c r="C939" s="15"/>
      <c r="D939" s="15"/>
      <c r="F939" s="15"/>
      <c r="G939" s="12"/>
      <c r="H939" s="12"/>
      <c r="I939" s="12"/>
    </row>
    <row r="940" spans="2:9">
      <c r="B940" s="15"/>
      <c r="C940" s="15"/>
      <c r="D940" s="15"/>
      <c r="F940" s="15"/>
      <c r="G940" s="12"/>
      <c r="H940" s="12"/>
      <c r="I940" s="12"/>
    </row>
    <row r="941" spans="2:9">
      <c r="B941" s="15"/>
      <c r="C941" s="15"/>
      <c r="D941" s="15"/>
      <c r="F941" s="15"/>
      <c r="G941" s="12"/>
      <c r="H941" s="12"/>
      <c r="I941" s="12"/>
    </row>
    <row r="942" spans="2:9">
      <c r="B942" s="15"/>
      <c r="C942" s="15"/>
      <c r="D942" s="15"/>
      <c r="F942" s="15"/>
      <c r="G942" s="12"/>
      <c r="H942" s="12"/>
      <c r="I942" s="12"/>
    </row>
    <row r="943" spans="2:9">
      <c r="B943" s="15"/>
      <c r="C943" s="15"/>
      <c r="D943" s="15"/>
      <c r="F943" s="15"/>
      <c r="G943" s="12"/>
      <c r="H943" s="12"/>
      <c r="I943" s="12"/>
    </row>
    <row r="944" spans="2:9">
      <c r="B944" s="15"/>
      <c r="C944" s="15"/>
      <c r="D944" s="15"/>
      <c r="F944" s="15"/>
      <c r="G944" s="12"/>
      <c r="H944" s="12"/>
      <c r="I944" s="12"/>
    </row>
    <row r="945" spans="2:9">
      <c r="B945" s="15"/>
      <c r="C945" s="15"/>
      <c r="D945" s="15"/>
      <c r="F945" s="15"/>
      <c r="G945" s="12"/>
      <c r="H945" s="12"/>
      <c r="I945" s="12"/>
    </row>
    <row r="946" spans="2:9">
      <c r="B946" s="15"/>
      <c r="C946" s="15"/>
      <c r="D946" s="15"/>
      <c r="F946" s="15"/>
      <c r="G946" s="12"/>
      <c r="H946" s="12"/>
      <c r="I946" s="12"/>
    </row>
    <row r="947" spans="2:9">
      <c r="B947" s="15"/>
      <c r="C947" s="15"/>
      <c r="D947" s="15"/>
      <c r="F947" s="15"/>
      <c r="G947" s="12"/>
      <c r="H947" s="12"/>
      <c r="I947" s="12"/>
    </row>
    <row r="948" spans="2:9">
      <c r="B948" s="15"/>
      <c r="C948" s="15"/>
      <c r="D948" s="15"/>
      <c r="F948" s="15"/>
      <c r="G948" s="12"/>
      <c r="H948" s="12"/>
      <c r="I948" s="12"/>
    </row>
    <row r="949" spans="2:9">
      <c r="B949" s="15"/>
      <c r="C949" s="15"/>
      <c r="D949" s="15"/>
      <c r="F949" s="15"/>
      <c r="G949" s="12"/>
      <c r="H949" s="12"/>
      <c r="I949" s="12"/>
    </row>
    <row r="950" spans="2:9">
      <c r="B950" s="15"/>
      <c r="C950" s="15"/>
      <c r="D950" s="15"/>
      <c r="F950" s="15"/>
      <c r="G950" s="12"/>
      <c r="H950" s="12"/>
      <c r="I950" s="12"/>
    </row>
    <row r="951" spans="2:9">
      <c r="B951" s="15"/>
      <c r="C951" s="15"/>
      <c r="D951" s="15"/>
      <c r="F951" s="15"/>
      <c r="G951" s="12"/>
      <c r="H951" s="12"/>
      <c r="I951" s="12"/>
    </row>
    <row r="952" spans="2:9">
      <c r="B952" s="15"/>
      <c r="C952" s="15"/>
      <c r="D952" s="15"/>
      <c r="F952" s="15"/>
      <c r="G952" s="12"/>
      <c r="H952" s="12"/>
      <c r="I952" s="12"/>
    </row>
    <row r="953" spans="2:9">
      <c r="B953" s="15"/>
      <c r="C953" s="15"/>
      <c r="D953" s="15"/>
      <c r="F953" s="15"/>
      <c r="G953" s="12"/>
      <c r="H953" s="12"/>
      <c r="I953" s="12"/>
    </row>
    <row r="954" spans="2:9">
      <c r="B954" s="15"/>
      <c r="C954" s="15"/>
      <c r="D954" s="15"/>
      <c r="F954" s="15"/>
      <c r="G954" s="12"/>
      <c r="H954" s="12"/>
      <c r="I954" s="12"/>
    </row>
    <row r="955" spans="2:9">
      <c r="B955" s="15"/>
      <c r="C955" s="15"/>
      <c r="D955" s="15"/>
      <c r="F955" s="15"/>
      <c r="G955" s="12"/>
      <c r="H955" s="12"/>
      <c r="I955" s="12"/>
    </row>
    <row r="956" spans="2:9">
      <c r="B956" s="15"/>
      <c r="C956" s="15"/>
      <c r="D956" s="15"/>
      <c r="F956" s="15"/>
      <c r="G956" s="12"/>
      <c r="H956" s="12"/>
      <c r="I956" s="12"/>
    </row>
    <row r="957" spans="2:9">
      <c r="B957" s="15"/>
      <c r="C957" s="15"/>
      <c r="D957" s="15"/>
      <c r="F957" s="15"/>
      <c r="G957" s="12"/>
      <c r="H957" s="12"/>
      <c r="I957" s="12"/>
    </row>
    <row r="958" spans="2:9">
      <c r="B958" s="15"/>
      <c r="C958" s="15"/>
      <c r="D958" s="15"/>
      <c r="F958" s="15"/>
      <c r="G958" s="12"/>
      <c r="H958" s="12"/>
      <c r="I958" s="12"/>
    </row>
    <row r="959" spans="2:9">
      <c r="B959" s="15"/>
      <c r="C959" s="15"/>
      <c r="D959" s="15"/>
      <c r="F959" s="15"/>
      <c r="G959" s="12"/>
      <c r="H959" s="12"/>
      <c r="I959" s="12"/>
    </row>
    <row r="960" spans="2:9">
      <c r="B960" s="15"/>
      <c r="C960" s="15"/>
      <c r="D960" s="15"/>
      <c r="F960" s="15"/>
      <c r="G960" s="12"/>
      <c r="H960" s="12"/>
      <c r="I960" s="12"/>
    </row>
    <row r="961" spans="2:9">
      <c r="B961" s="15"/>
      <c r="C961" s="15"/>
      <c r="D961" s="15"/>
      <c r="F961" s="15"/>
      <c r="G961" s="12"/>
      <c r="H961" s="12"/>
      <c r="I961" s="12"/>
    </row>
    <row r="962" spans="2:9">
      <c r="B962" s="15"/>
      <c r="C962" s="15"/>
      <c r="D962" s="15"/>
      <c r="F962" s="15"/>
      <c r="G962" s="12"/>
      <c r="H962" s="12"/>
      <c r="I962" s="12"/>
    </row>
    <row r="963" spans="2:9">
      <c r="B963" s="15"/>
      <c r="C963" s="15"/>
      <c r="D963" s="15"/>
      <c r="F963" s="15"/>
      <c r="G963" s="12"/>
      <c r="H963" s="12"/>
      <c r="I963" s="12"/>
    </row>
    <row r="964" spans="2:9">
      <c r="B964" s="15"/>
      <c r="C964" s="15"/>
      <c r="D964" s="15"/>
      <c r="F964" s="15"/>
      <c r="G964" s="12"/>
      <c r="H964" s="12"/>
      <c r="I964" s="12"/>
    </row>
    <row r="965" spans="2:9">
      <c r="B965" s="15"/>
      <c r="C965" s="15"/>
      <c r="D965" s="15"/>
      <c r="F965" s="15"/>
      <c r="G965" s="12"/>
      <c r="H965" s="12"/>
      <c r="I965" s="12"/>
    </row>
    <row r="966" spans="2:9">
      <c r="B966" s="15"/>
      <c r="C966" s="15"/>
      <c r="D966" s="15"/>
      <c r="F966" s="15"/>
      <c r="G966" s="12"/>
      <c r="H966" s="12"/>
      <c r="I966" s="12"/>
    </row>
    <row r="967" spans="2:9">
      <c r="B967" s="15"/>
      <c r="C967" s="15"/>
      <c r="D967" s="15"/>
      <c r="F967" s="15"/>
      <c r="G967" s="12"/>
      <c r="H967" s="12"/>
      <c r="I967" s="12"/>
    </row>
    <row r="968" spans="2:9">
      <c r="B968" s="15"/>
      <c r="C968" s="15"/>
      <c r="D968" s="15"/>
      <c r="F968" s="15"/>
      <c r="G968" s="12"/>
      <c r="H968" s="12"/>
      <c r="I968" s="12"/>
    </row>
    <row r="969" spans="2:9">
      <c r="B969" s="15"/>
      <c r="C969" s="15"/>
      <c r="D969" s="15"/>
      <c r="F969" s="15"/>
      <c r="G969" s="12"/>
      <c r="H969" s="12"/>
      <c r="I969" s="12"/>
    </row>
    <row r="970" spans="2:9">
      <c r="B970" s="15"/>
      <c r="C970" s="15"/>
      <c r="D970" s="15"/>
      <c r="F970" s="15"/>
      <c r="G970" s="12"/>
      <c r="H970" s="12"/>
      <c r="I970" s="12"/>
    </row>
    <row r="971" spans="2:9">
      <c r="B971" s="15"/>
      <c r="C971" s="15"/>
      <c r="D971" s="15"/>
      <c r="F971" s="15"/>
      <c r="G971" s="12"/>
      <c r="H971" s="12"/>
      <c r="I971" s="12"/>
    </row>
    <row r="972" spans="2:9">
      <c r="B972" s="15"/>
      <c r="C972" s="15"/>
      <c r="D972" s="15"/>
      <c r="F972" s="15"/>
      <c r="G972" s="12"/>
      <c r="H972" s="12"/>
      <c r="I972" s="12"/>
    </row>
    <row r="973" spans="2:9">
      <c r="B973" s="15"/>
      <c r="C973" s="15"/>
      <c r="D973" s="15"/>
      <c r="F973" s="15"/>
      <c r="G973" s="12"/>
      <c r="H973" s="12"/>
      <c r="I973" s="12"/>
    </row>
    <row r="974" spans="2:9">
      <c r="B974" s="15"/>
      <c r="C974" s="15"/>
      <c r="D974" s="15"/>
      <c r="F974" s="15"/>
      <c r="G974" s="12"/>
      <c r="H974" s="12"/>
      <c r="I974" s="12"/>
    </row>
    <row r="975" spans="2:9">
      <c r="B975" s="15"/>
      <c r="C975" s="15"/>
      <c r="D975" s="15"/>
      <c r="F975" s="15"/>
      <c r="G975" s="12"/>
      <c r="H975" s="12"/>
      <c r="I975" s="12"/>
    </row>
    <row r="976" spans="2:9">
      <c r="B976" s="15"/>
      <c r="C976" s="15"/>
      <c r="D976" s="15"/>
      <c r="F976" s="15"/>
      <c r="G976" s="12"/>
      <c r="H976" s="12"/>
      <c r="I976" s="12"/>
    </row>
    <row r="977" spans="2:9">
      <c r="B977" s="15"/>
      <c r="C977" s="15"/>
      <c r="D977" s="15"/>
      <c r="F977" s="15"/>
      <c r="G977" s="12"/>
      <c r="H977" s="12"/>
      <c r="I977" s="12"/>
    </row>
    <row r="978" spans="2:9">
      <c r="B978" s="15"/>
      <c r="C978" s="15"/>
      <c r="D978" s="15"/>
      <c r="F978" s="15"/>
      <c r="G978" s="12"/>
      <c r="H978" s="12"/>
      <c r="I978" s="12"/>
    </row>
    <row r="979" spans="2:9">
      <c r="B979" s="15"/>
      <c r="C979" s="15"/>
      <c r="D979" s="15"/>
      <c r="F979" s="15"/>
      <c r="G979" s="12"/>
      <c r="H979" s="12"/>
      <c r="I979" s="12"/>
    </row>
    <row r="980" spans="2:9">
      <c r="B980" s="15"/>
      <c r="C980" s="15"/>
      <c r="D980" s="15"/>
      <c r="F980" s="15"/>
      <c r="G980" s="12"/>
      <c r="H980" s="12"/>
      <c r="I980" s="12"/>
    </row>
    <row r="981" spans="2:9">
      <c r="B981" s="15"/>
      <c r="C981" s="15"/>
      <c r="D981" s="15"/>
      <c r="F981" s="15"/>
      <c r="G981" s="12"/>
      <c r="H981" s="12"/>
      <c r="I981" s="12"/>
    </row>
    <row r="982" spans="2:9">
      <c r="B982" s="15"/>
      <c r="C982" s="15"/>
      <c r="D982" s="15"/>
      <c r="F982" s="15"/>
      <c r="G982" s="12"/>
      <c r="H982" s="12"/>
      <c r="I982" s="12"/>
    </row>
    <row r="983" spans="2:9">
      <c r="B983" s="15"/>
      <c r="C983" s="15"/>
      <c r="D983" s="15"/>
      <c r="F983" s="15"/>
      <c r="G983" s="12"/>
      <c r="H983" s="12"/>
      <c r="I983" s="12"/>
    </row>
    <row r="984" spans="2:9">
      <c r="B984" s="15"/>
      <c r="C984" s="15"/>
      <c r="D984" s="15"/>
      <c r="F984" s="15"/>
      <c r="G984" s="12"/>
      <c r="H984" s="12"/>
      <c r="I984" s="12"/>
    </row>
    <row r="985" spans="2:9">
      <c r="B985" s="15"/>
      <c r="C985" s="15"/>
      <c r="D985" s="15"/>
      <c r="F985" s="15"/>
      <c r="G985" s="12"/>
      <c r="H985" s="12"/>
      <c r="I985" s="12"/>
    </row>
    <row r="986" spans="2:9">
      <c r="B986" s="15"/>
      <c r="C986" s="15"/>
      <c r="D986" s="15"/>
      <c r="F986" s="15"/>
      <c r="G986" s="12"/>
      <c r="H986" s="12"/>
      <c r="I986" s="12"/>
    </row>
    <row r="987" spans="2:9">
      <c r="B987" s="15"/>
      <c r="C987" s="15"/>
      <c r="D987" s="15"/>
      <c r="F987" s="15"/>
      <c r="G987" s="12"/>
      <c r="H987" s="12"/>
      <c r="I987" s="12"/>
    </row>
    <row r="988" spans="2:9">
      <c r="B988" s="15"/>
      <c r="C988" s="15"/>
      <c r="D988" s="15"/>
      <c r="F988" s="15"/>
      <c r="G988" s="12"/>
      <c r="H988" s="12"/>
      <c r="I988" s="12"/>
    </row>
    <row r="989" spans="2:9">
      <c r="B989" s="15"/>
      <c r="C989" s="15"/>
      <c r="D989" s="15"/>
      <c r="F989" s="15"/>
      <c r="G989" s="12"/>
      <c r="H989" s="12"/>
      <c r="I989" s="12"/>
    </row>
    <row r="990" spans="2:9">
      <c r="B990" s="15"/>
      <c r="C990" s="15"/>
      <c r="D990" s="15"/>
      <c r="F990" s="15"/>
      <c r="G990" s="12"/>
      <c r="H990" s="12"/>
      <c r="I990" s="12"/>
    </row>
    <row r="991" spans="2:9">
      <c r="B991" s="15"/>
      <c r="C991" s="15"/>
      <c r="D991" s="15"/>
      <c r="F991" s="15"/>
      <c r="G991" s="12"/>
      <c r="H991" s="12"/>
      <c r="I991" s="12"/>
    </row>
    <row r="992" spans="2:9">
      <c r="B992" s="15"/>
      <c r="C992" s="15"/>
      <c r="D992" s="15"/>
      <c r="F992" s="15"/>
      <c r="G992" s="12"/>
      <c r="H992" s="12"/>
      <c r="I992" s="12"/>
    </row>
    <row r="993" spans="2:9">
      <c r="B993" s="15"/>
      <c r="C993" s="15"/>
      <c r="D993" s="15"/>
      <c r="F993" s="15"/>
      <c r="G993" s="12"/>
      <c r="H993" s="12"/>
      <c r="I993" s="12"/>
    </row>
    <row r="994" spans="2:9">
      <c r="B994" s="15"/>
      <c r="C994" s="15"/>
      <c r="D994" s="15"/>
      <c r="F994" s="15"/>
      <c r="G994" s="12"/>
      <c r="H994" s="12"/>
      <c r="I994" s="12"/>
    </row>
    <row r="995" spans="2:9">
      <c r="B995" s="15"/>
      <c r="C995" s="15"/>
      <c r="D995" s="15"/>
      <c r="F995" s="15"/>
      <c r="G995" s="12"/>
      <c r="H995" s="12"/>
      <c r="I995" s="12"/>
    </row>
    <row r="996" spans="2:9">
      <c r="B996" s="15"/>
      <c r="C996" s="15"/>
      <c r="D996" s="15"/>
      <c r="F996" s="15"/>
      <c r="G996" s="12"/>
      <c r="H996" s="12"/>
      <c r="I996" s="12"/>
    </row>
    <row r="997" spans="2:9">
      <c r="B997" s="15"/>
      <c r="C997" s="15"/>
      <c r="D997" s="15"/>
      <c r="F997" s="15"/>
      <c r="G997" s="12"/>
      <c r="H997" s="12"/>
      <c r="I997" s="12"/>
    </row>
    <row r="998" spans="2:9">
      <c r="B998" s="15"/>
      <c r="C998" s="15"/>
      <c r="D998" s="15"/>
      <c r="F998" s="15"/>
      <c r="G998" s="12"/>
      <c r="H998" s="12"/>
      <c r="I998" s="12"/>
    </row>
    <row r="999" spans="2:9">
      <c r="B999" s="15"/>
      <c r="C999" s="15"/>
      <c r="D999" s="15"/>
      <c r="F999" s="15"/>
      <c r="G999" s="12"/>
      <c r="H999" s="12"/>
      <c r="I999" s="12"/>
    </row>
  </sheetData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15"/>
  <sheetViews>
    <sheetView topLeftCell="A35" workbookViewId="0">
      <selection activeCell="A25" sqref="A25:D115"/>
    </sheetView>
  </sheetViews>
  <sheetFormatPr defaultColWidth="12.5703125" defaultRowHeight="15.75" customHeight="1"/>
  <sheetData>
    <row r="1" spans="1:15" ht="14.25">
      <c r="A1" s="42"/>
      <c r="B1" s="10" t="s">
        <v>240</v>
      </c>
      <c r="C1" s="10" t="s">
        <v>241</v>
      </c>
      <c r="D1" s="10" t="s">
        <v>242</v>
      </c>
      <c r="E1" s="10" t="s">
        <v>243</v>
      </c>
      <c r="F1" s="10" t="s">
        <v>244</v>
      </c>
      <c r="G1" s="10" t="s">
        <v>245</v>
      </c>
      <c r="H1" s="10" t="s">
        <v>246</v>
      </c>
      <c r="I1" s="10" t="s">
        <v>247</v>
      </c>
      <c r="J1" s="10" t="s">
        <v>248</v>
      </c>
      <c r="K1" s="43"/>
      <c r="L1" s="10"/>
      <c r="M1" s="10"/>
      <c r="N1" s="44"/>
      <c r="O1" s="45"/>
    </row>
    <row r="2" spans="1:15" ht="14.25">
      <c r="A2" s="10" t="s">
        <v>249</v>
      </c>
      <c r="B2" s="10" t="s">
        <v>250</v>
      </c>
      <c r="C2" s="10" t="s">
        <v>251</v>
      </c>
      <c r="D2" s="10" t="s">
        <v>252</v>
      </c>
      <c r="E2" s="10" t="s">
        <v>250</v>
      </c>
      <c r="F2" s="10" t="s">
        <v>253</v>
      </c>
      <c r="G2" s="43"/>
      <c r="H2" s="43"/>
      <c r="I2" s="43"/>
      <c r="J2" s="43"/>
      <c r="K2" s="43"/>
      <c r="L2" s="43"/>
      <c r="M2" s="43"/>
      <c r="N2" s="45"/>
      <c r="O2" s="45"/>
    </row>
    <row r="3" spans="1:15" ht="14.25">
      <c r="A3" s="10" t="s">
        <v>254</v>
      </c>
      <c r="B3" s="10" t="s">
        <v>255</v>
      </c>
      <c r="C3" s="10" t="s">
        <v>256</v>
      </c>
      <c r="D3" s="10" t="s">
        <v>257</v>
      </c>
      <c r="E3" s="10" t="s">
        <v>252</v>
      </c>
      <c r="F3" s="43"/>
      <c r="G3" s="43"/>
      <c r="H3" s="43"/>
      <c r="I3" s="43"/>
      <c r="J3" s="43"/>
      <c r="K3" s="43"/>
      <c r="L3" s="43"/>
      <c r="M3" s="43"/>
      <c r="N3" s="45"/>
      <c r="O3" s="45"/>
    </row>
    <row r="4" spans="1:15" ht="12.75">
      <c r="A4" s="10" t="s">
        <v>258</v>
      </c>
      <c r="B4" s="10" t="s">
        <v>259</v>
      </c>
      <c r="C4" s="10" t="s">
        <v>260</v>
      </c>
      <c r="D4" s="10" t="s">
        <v>261</v>
      </c>
      <c r="E4" s="10" t="s">
        <v>262</v>
      </c>
      <c r="F4" s="10" t="s">
        <v>263</v>
      </c>
      <c r="G4" s="10" t="s">
        <v>264</v>
      </c>
      <c r="H4" s="10" t="s">
        <v>265</v>
      </c>
      <c r="I4" s="10" t="s">
        <v>266</v>
      </c>
      <c r="J4" s="10" t="s">
        <v>267</v>
      </c>
      <c r="K4" s="10" t="s">
        <v>268</v>
      </c>
      <c r="L4" s="10"/>
      <c r="M4" s="10"/>
      <c r="N4" s="44"/>
      <c r="O4" s="44"/>
    </row>
    <row r="5" spans="1:15" ht="14.25">
      <c r="A5" s="10" t="s">
        <v>269</v>
      </c>
      <c r="B5" s="42"/>
      <c r="C5" s="10" t="s">
        <v>246</v>
      </c>
      <c r="D5" s="10" t="s">
        <v>270</v>
      </c>
      <c r="E5" s="10" t="s">
        <v>271</v>
      </c>
      <c r="F5" s="10" t="s">
        <v>272</v>
      </c>
      <c r="G5" s="10" t="s">
        <v>273</v>
      </c>
      <c r="H5" s="43"/>
      <c r="I5" s="43"/>
      <c r="J5" s="43"/>
      <c r="K5" s="43"/>
      <c r="L5" s="43"/>
      <c r="M5" s="43"/>
      <c r="N5" s="45"/>
      <c r="O5" s="45"/>
    </row>
    <row r="6" spans="1:15" ht="14.25">
      <c r="A6" s="10" t="s">
        <v>274</v>
      </c>
      <c r="B6" s="10" t="s">
        <v>275</v>
      </c>
      <c r="C6" s="10" t="s">
        <v>270</v>
      </c>
      <c r="D6" s="10" t="s">
        <v>271</v>
      </c>
      <c r="E6" s="10" t="s">
        <v>272</v>
      </c>
      <c r="F6" s="10" t="s">
        <v>273</v>
      </c>
      <c r="G6" s="43"/>
      <c r="H6" s="43"/>
      <c r="I6" s="43"/>
      <c r="J6" s="43"/>
      <c r="K6" s="43"/>
      <c r="L6" s="43"/>
      <c r="M6" s="43"/>
      <c r="N6" s="45"/>
      <c r="O6" s="45"/>
    </row>
    <row r="7" spans="1:15" ht="14.25">
      <c r="A7" s="42"/>
      <c r="B7" s="42"/>
      <c r="C7" s="42"/>
      <c r="D7" s="42"/>
      <c r="E7" s="42"/>
      <c r="F7" s="42"/>
      <c r="G7" s="43"/>
      <c r="H7" s="43"/>
      <c r="I7" s="43"/>
      <c r="J7" s="43"/>
      <c r="K7" s="43"/>
      <c r="L7" s="43"/>
      <c r="M7" s="43"/>
      <c r="N7" s="45"/>
      <c r="O7" s="45"/>
    </row>
    <row r="8" spans="1:15" ht="14.25">
      <c r="A8" s="42"/>
      <c r="B8" s="42"/>
      <c r="C8" s="42"/>
      <c r="D8" s="42"/>
      <c r="E8" s="10" t="s">
        <v>276</v>
      </c>
      <c r="F8" s="10" t="s">
        <v>277</v>
      </c>
      <c r="G8" s="10" t="s">
        <v>278</v>
      </c>
      <c r="H8" s="43"/>
      <c r="I8" s="43"/>
      <c r="J8" s="43"/>
      <c r="K8" s="43"/>
      <c r="L8" s="43"/>
      <c r="M8" s="43"/>
      <c r="N8" s="45"/>
      <c r="O8" s="45"/>
    </row>
    <row r="9" spans="1:15" ht="14.25">
      <c r="A9" s="42"/>
      <c r="B9" s="42"/>
      <c r="C9" s="42"/>
      <c r="D9" s="42"/>
      <c r="E9" s="42"/>
      <c r="F9" s="42"/>
      <c r="G9" s="43"/>
      <c r="H9" s="43"/>
      <c r="I9" s="43"/>
      <c r="J9" s="43"/>
      <c r="K9" s="43"/>
      <c r="L9" s="43"/>
      <c r="M9" s="43"/>
      <c r="N9" s="45"/>
      <c r="O9" s="45"/>
    </row>
    <row r="10" spans="1:15" ht="14.25">
      <c r="A10" s="42"/>
      <c r="B10" s="42"/>
      <c r="C10" s="42"/>
      <c r="D10" s="42"/>
      <c r="E10" s="42"/>
      <c r="F10" s="42"/>
      <c r="G10" s="43"/>
      <c r="H10" s="43"/>
      <c r="I10" s="43"/>
      <c r="J10" s="43"/>
      <c r="K10" s="43"/>
      <c r="L10" s="43"/>
      <c r="M10" s="43"/>
      <c r="N10" s="45"/>
      <c r="O10" s="45"/>
    </row>
    <row r="11" spans="1:15" ht="14.25">
      <c r="A11" s="42"/>
      <c r="B11" s="42"/>
      <c r="C11" s="42"/>
      <c r="D11" s="42"/>
      <c r="E11" s="42"/>
      <c r="F11" s="42"/>
      <c r="G11" s="180" t="s">
        <v>279</v>
      </c>
      <c r="H11" s="177"/>
      <c r="I11" s="43"/>
      <c r="J11" s="43"/>
      <c r="K11" s="43"/>
      <c r="L11" s="43"/>
      <c r="M11" s="43"/>
      <c r="N11" s="45"/>
      <c r="O11" s="45"/>
    </row>
    <row r="12" spans="1:15" ht="14.25">
      <c r="A12" s="42"/>
      <c r="B12" s="42"/>
      <c r="C12" s="42"/>
      <c r="D12" s="42"/>
      <c r="E12" s="42"/>
      <c r="F12" s="42"/>
      <c r="G12" s="180" t="s">
        <v>280</v>
      </c>
      <c r="H12" s="177"/>
      <c r="I12" s="43"/>
      <c r="J12" s="43"/>
      <c r="K12" s="43"/>
      <c r="L12" s="43"/>
      <c r="M12" s="43"/>
      <c r="N12" s="45"/>
      <c r="O12" s="45"/>
    </row>
    <row r="13" spans="1:15" ht="14.25">
      <c r="A13" s="42"/>
      <c r="B13" s="42"/>
      <c r="C13" s="42"/>
      <c r="D13" s="42"/>
      <c r="E13" s="42"/>
      <c r="F13" s="42"/>
      <c r="G13" s="180" t="s">
        <v>281</v>
      </c>
      <c r="H13" s="177"/>
      <c r="I13" s="43"/>
      <c r="J13" s="43"/>
      <c r="K13" s="43"/>
      <c r="L13" s="43"/>
      <c r="M13" s="43"/>
      <c r="N13" s="45"/>
      <c r="O13" s="45"/>
    </row>
    <row r="14" spans="1:15" ht="14.25">
      <c r="A14" s="42"/>
      <c r="B14" s="42"/>
      <c r="C14" s="42"/>
      <c r="D14" s="42"/>
      <c r="E14" s="42"/>
      <c r="F14" s="42"/>
      <c r="G14" s="180" t="s">
        <v>282</v>
      </c>
      <c r="H14" s="177"/>
      <c r="I14" s="43"/>
      <c r="J14" s="43"/>
      <c r="K14" s="43"/>
      <c r="L14" s="43"/>
      <c r="M14" s="43"/>
      <c r="N14" s="45"/>
      <c r="O14" s="45"/>
    </row>
    <row r="15" spans="1:15" ht="14.25">
      <c r="A15" s="42"/>
      <c r="B15" s="42"/>
      <c r="C15" s="42"/>
      <c r="D15" s="42"/>
      <c r="E15" s="42"/>
      <c r="F15" s="42"/>
      <c r="G15" s="180" t="s">
        <v>283</v>
      </c>
      <c r="H15" s="177"/>
      <c r="I15" s="43"/>
      <c r="J15" s="43"/>
      <c r="K15" s="43"/>
      <c r="L15" s="43"/>
      <c r="M15" s="43"/>
      <c r="N15" s="45"/>
      <c r="O15" s="45"/>
    </row>
    <row r="16" spans="1:15" ht="14.25">
      <c r="A16" s="42"/>
      <c r="B16" s="42"/>
      <c r="C16" s="42"/>
      <c r="D16" s="42"/>
      <c r="E16" s="42"/>
      <c r="F16" s="42"/>
      <c r="G16" s="180" t="s">
        <v>284</v>
      </c>
      <c r="H16" s="177"/>
      <c r="I16" s="177"/>
      <c r="J16" s="43"/>
      <c r="K16" s="43"/>
      <c r="L16" s="43"/>
      <c r="M16" s="43"/>
      <c r="N16" s="45"/>
      <c r="O16" s="45"/>
    </row>
    <row r="17" spans="1:15" ht="14.25">
      <c r="A17" s="42"/>
      <c r="B17" s="42"/>
      <c r="C17" s="42"/>
      <c r="D17" s="42"/>
      <c r="E17" s="42"/>
      <c r="F17" s="42"/>
      <c r="G17" s="43"/>
      <c r="H17" s="43"/>
      <c r="I17" s="43"/>
      <c r="J17" s="43"/>
      <c r="K17" s="43"/>
      <c r="L17" s="43"/>
      <c r="M17" s="43"/>
      <c r="N17" s="45"/>
      <c r="O17" s="45"/>
    </row>
    <row r="18" spans="1:15" ht="14.25">
      <c r="A18" s="42"/>
      <c r="B18" s="42"/>
      <c r="C18" s="42"/>
      <c r="D18" s="42"/>
      <c r="E18" s="42"/>
      <c r="F18" s="42"/>
      <c r="G18" s="43"/>
      <c r="H18" s="43"/>
      <c r="I18" s="43"/>
      <c r="J18" s="43"/>
      <c r="K18" s="43"/>
      <c r="L18" s="43"/>
      <c r="M18" s="43"/>
      <c r="N18" s="45"/>
      <c r="O18" s="45"/>
    </row>
    <row r="19" spans="1:15" ht="14.25">
      <c r="A19" s="42"/>
      <c r="B19" s="42"/>
      <c r="C19" s="42"/>
      <c r="D19" s="42"/>
      <c r="E19" s="42"/>
      <c r="F19" s="42"/>
      <c r="G19" s="43"/>
      <c r="H19" s="43"/>
      <c r="I19" s="43"/>
      <c r="J19" s="43"/>
      <c r="K19" s="43"/>
      <c r="L19" s="43"/>
      <c r="M19" s="43"/>
      <c r="N19" s="45"/>
      <c r="O19" s="45"/>
    </row>
    <row r="20" spans="1:15" ht="14.2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43"/>
      <c r="N20" s="45"/>
      <c r="O20" s="45"/>
    </row>
    <row r="21" spans="1:15" ht="14.25">
      <c r="A21" s="10" t="s">
        <v>285</v>
      </c>
      <c r="B21" s="10" t="s">
        <v>249</v>
      </c>
      <c r="C21" s="10" t="s">
        <v>254</v>
      </c>
      <c r="D21" s="10" t="s">
        <v>258</v>
      </c>
      <c r="E21" s="10" t="s">
        <v>286</v>
      </c>
      <c r="F21" s="10" t="s">
        <v>274</v>
      </c>
      <c r="G21" s="10" t="s">
        <v>287</v>
      </c>
      <c r="H21" s="10" t="s">
        <v>288</v>
      </c>
      <c r="I21" s="10" t="s">
        <v>289</v>
      </c>
      <c r="J21" s="10" t="s">
        <v>290</v>
      </c>
      <c r="K21" s="10" t="s">
        <v>291</v>
      </c>
      <c r="L21" s="10" t="s">
        <v>292</v>
      </c>
      <c r="M21" s="10" t="s">
        <v>293</v>
      </c>
      <c r="N21" s="45"/>
      <c r="O21" s="45"/>
    </row>
    <row r="25" spans="1:15" ht="15.75" customHeight="1">
      <c r="A25" s="166" t="s">
        <v>11921</v>
      </c>
      <c r="B25" s="166" t="s">
        <v>11957</v>
      </c>
      <c r="C25" s="166" t="s">
        <v>11958</v>
      </c>
    </row>
    <row r="26" spans="1:15" ht="15.75" customHeight="1">
      <c r="A26" s="166" t="s">
        <v>11922</v>
      </c>
    </row>
    <row r="27" spans="1:15" ht="15.75" customHeight="1">
      <c r="A27" s="166" t="s">
        <v>11923</v>
      </c>
    </row>
    <row r="28" spans="1:15" ht="15.75" customHeight="1">
      <c r="A28" s="166" t="s">
        <v>11924</v>
      </c>
    </row>
    <row r="29" spans="1:15" ht="15.75" customHeight="1">
      <c r="A29" s="166" t="s">
        <v>11925</v>
      </c>
    </row>
    <row r="30" spans="1:15" ht="15.75" customHeight="1">
      <c r="A30" s="166" t="s">
        <v>11926</v>
      </c>
    </row>
    <row r="31" spans="1:15" ht="15.75" customHeight="1">
      <c r="A31" s="166" t="s">
        <v>11927</v>
      </c>
    </row>
    <row r="32" spans="1:15" ht="15.75" customHeight="1">
      <c r="A32" s="166" t="s">
        <v>11928</v>
      </c>
    </row>
    <row r="33" spans="1:4" ht="15.75" customHeight="1">
      <c r="A33" s="166" t="s">
        <v>11929</v>
      </c>
    </row>
    <row r="43" spans="1:4" ht="15.75" customHeight="1">
      <c r="A43" s="166" t="s">
        <v>11930</v>
      </c>
      <c r="B43" s="166" t="s">
        <v>11957</v>
      </c>
      <c r="C43" s="166" t="s">
        <v>11958</v>
      </c>
      <c r="D43" s="166" t="s">
        <v>11960</v>
      </c>
    </row>
    <row r="44" spans="1:4" ht="15.75" customHeight="1">
      <c r="A44" s="166" t="s">
        <v>11931</v>
      </c>
    </row>
    <row r="45" spans="1:4" ht="15.75" customHeight="1">
      <c r="A45" s="166" t="s">
        <v>11932</v>
      </c>
    </row>
    <row r="46" spans="1:4" ht="15.75" customHeight="1">
      <c r="A46" s="166" t="s">
        <v>11933</v>
      </c>
    </row>
    <row r="47" spans="1:4" ht="15.75" customHeight="1">
      <c r="A47" s="166" t="s">
        <v>11934</v>
      </c>
    </row>
    <row r="48" spans="1:4" ht="15.75" customHeight="1">
      <c r="A48" s="166" t="s">
        <v>11935</v>
      </c>
    </row>
    <row r="49" spans="1:1" ht="15.75" customHeight="1">
      <c r="A49" s="166" t="s">
        <v>11936</v>
      </c>
    </row>
    <row r="50" spans="1:1" ht="15.75" customHeight="1">
      <c r="A50" s="166" t="s">
        <v>11937</v>
      </c>
    </row>
    <row r="51" spans="1:1" ht="15.75" customHeight="1">
      <c r="A51" s="166" t="s">
        <v>11938</v>
      </c>
    </row>
    <row r="52" spans="1:1" ht="15.75" customHeight="1">
      <c r="A52" s="166" t="s">
        <v>11939</v>
      </c>
    </row>
    <row r="53" spans="1:1" ht="15.75" customHeight="1">
      <c r="A53" s="166" t="s">
        <v>11940</v>
      </c>
    </row>
    <row r="54" spans="1:1" ht="15.75" customHeight="1">
      <c r="A54" s="166" t="s">
        <v>11941</v>
      </c>
    </row>
    <row r="55" spans="1:1" ht="15.75" customHeight="1">
      <c r="A55" s="166" t="s">
        <v>11942</v>
      </c>
    </row>
    <row r="66" spans="1:4" ht="15.75" customHeight="1">
      <c r="A66" s="166" t="s">
        <v>11943</v>
      </c>
      <c r="B66" s="166" t="s">
        <v>11957</v>
      </c>
      <c r="C66" s="166" t="s">
        <v>11958</v>
      </c>
      <c r="D66" s="166" t="s">
        <v>11959</v>
      </c>
    </row>
    <row r="67" spans="1:4" ht="15.75" customHeight="1">
      <c r="A67" s="166" t="s">
        <v>11944</v>
      </c>
    </row>
    <row r="68" spans="1:4" ht="15.75" customHeight="1">
      <c r="A68" s="166" t="s">
        <v>11945</v>
      </c>
    </row>
    <row r="69" spans="1:4" ht="15.75" customHeight="1">
      <c r="A69" s="166" t="s">
        <v>11946</v>
      </c>
    </row>
    <row r="70" spans="1:4" ht="15.75" customHeight="1">
      <c r="A70" s="166" t="s">
        <v>11947</v>
      </c>
    </row>
    <row r="71" spans="1:4" ht="15.75" customHeight="1">
      <c r="A71" s="166" t="s">
        <v>11948</v>
      </c>
    </row>
    <row r="72" spans="1:4" ht="15.75" customHeight="1">
      <c r="A72" s="166" t="s">
        <v>11949</v>
      </c>
    </row>
    <row r="73" spans="1:4" ht="15.75" customHeight="1">
      <c r="A73" s="166" t="s">
        <v>11950</v>
      </c>
    </row>
    <row r="74" spans="1:4" ht="15.75" customHeight="1">
      <c r="A74" s="166" t="s">
        <v>11951</v>
      </c>
    </row>
    <row r="75" spans="1:4" ht="15.75" customHeight="1">
      <c r="A75" s="166" t="s">
        <v>11952</v>
      </c>
    </row>
    <row r="76" spans="1:4" ht="15.75" customHeight="1">
      <c r="A76" s="166" t="s">
        <v>11953</v>
      </c>
    </row>
    <row r="77" spans="1:4" ht="15.75" customHeight="1">
      <c r="A77" s="166" t="s">
        <v>11954</v>
      </c>
    </row>
    <row r="78" spans="1:4" ht="15.75" customHeight="1">
      <c r="A78" s="166" t="s">
        <v>11955</v>
      </c>
    </row>
    <row r="79" spans="1:4" ht="15.75" customHeight="1">
      <c r="A79" s="166" t="s">
        <v>11956</v>
      </c>
    </row>
    <row r="81" spans="1:1" ht="15.75" customHeight="1">
      <c r="A81" s="166" t="s">
        <v>11961</v>
      </c>
    </row>
    <row r="82" spans="1:1" ht="15.75" customHeight="1">
      <c r="A82" s="166" t="s">
        <v>11962</v>
      </c>
    </row>
    <row r="83" spans="1:1" ht="15.75" customHeight="1">
      <c r="A83" s="166" t="s">
        <v>11963</v>
      </c>
    </row>
    <row r="84" spans="1:1" ht="15.75" customHeight="1">
      <c r="A84" s="166" t="s">
        <v>11964</v>
      </c>
    </row>
    <row r="85" spans="1:1" ht="15.75" customHeight="1">
      <c r="A85" s="166" t="s">
        <v>11965</v>
      </c>
    </row>
    <row r="86" spans="1:1" ht="15.75" customHeight="1">
      <c r="A86" s="166" t="s">
        <v>11966</v>
      </c>
    </row>
    <row r="87" spans="1:1" ht="15.75" customHeight="1">
      <c r="A87" s="166" t="s">
        <v>11967</v>
      </c>
    </row>
    <row r="88" spans="1:1" ht="15.75" customHeight="1">
      <c r="A88" s="166" t="s">
        <v>11968</v>
      </c>
    </row>
    <row r="89" spans="1:1" ht="15.75" customHeight="1">
      <c r="A89" s="166" t="s">
        <v>11969</v>
      </c>
    </row>
    <row r="90" spans="1:1" ht="15.75" customHeight="1">
      <c r="A90" s="166" t="s">
        <v>11970</v>
      </c>
    </row>
    <row r="92" spans="1:1" ht="15.75" customHeight="1">
      <c r="A92" s="166" t="s">
        <v>11971</v>
      </c>
    </row>
    <row r="93" spans="1:1" ht="15.75" customHeight="1">
      <c r="A93" s="166" t="s">
        <v>11972</v>
      </c>
    </row>
    <row r="94" spans="1:1" ht="15.75" customHeight="1">
      <c r="A94" s="166" t="s">
        <v>11973</v>
      </c>
    </row>
    <row r="95" spans="1:1" ht="15.75" customHeight="1">
      <c r="A95" s="166" t="s">
        <v>11974</v>
      </c>
    </row>
    <row r="96" spans="1:1" ht="15.75" customHeight="1">
      <c r="A96" s="166" t="s">
        <v>11975</v>
      </c>
    </row>
    <row r="97" spans="1:1" ht="15.75" customHeight="1">
      <c r="A97" s="166" t="s">
        <v>11976</v>
      </c>
    </row>
    <row r="98" spans="1:1" ht="15.75" customHeight="1">
      <c r="A98" s="166" t="s">
        <v>11977</v>
      </c>
    </row>
    <row r="100" spans="1:1" ht="15.75" customHeight="1">
      <c r="A100" s="166" t="s">
        <v>11978</v>
      </c>
    </row>
    <row r="101" spans="1:1" ht="15.75" customHeight="1">
      <c r="A101" s="166" t="s">
        <v>11979</v>
      </c>
    </row>
    <row r="102" spans="1:1" ht="15.75" customHeight="1">
      <c r="A102" s="166" t="s">
        <v>11980</v>
      </c>
    </row>
    <row r="103" spans="1:1" ht="15.75" customHeight="1">
      <c r="A103" s="166" t="s">
        <v>11981</v>
      </c>
    </row>
    <row r="104" spans="1:1" ht="15.75" customHeight="1">
      <c r="A104" s="166" t="s">
        <v>11982</v>
      </c>
    </row>
    <row r="106" spans="1:1" ht="15.75" customHeight="1">
      <c r="A106" s="166" t="s">
        <v>11983</v>
      </c>
    </row>
    <row r="107" spans="1:1" ht="15.75" customHeight="1">
      <c r="A107" s="166" t="s">
        <v>11984</v>
      </c>
    </row>
    <row r="108" spans="1:1" ht="15.75" customHeight="1">
      <c r="A108" s="166" t="s">
        <v>11985</v>
      </c>
    </row>
    <row r="109" spans="1:1" ht="15.75" customHeight="1">
      <c r="A109" s="166" t="s">
        <v>11986</v>
      </c>
    </row>
    <row r="110" spans="1:1" ht="15.75" customHeight="1">
      <c r="A110" s="166" t="s">
        <v>11987</v>
      </c>
    </row>
    <row r="111" spans="1:1" ht="15.75" customHeight="1">
      <c r="A111" s="166" t="s">
        <v>11988</v>
      </c>
    </row>
    <row r="112" spans="1:1" ht="15.75" customHeight="1">
      <c r="A112" s="166" t="s">
        <v>11989</v>
      </c>
    </row>
    <row r="113" spans="1:1" ht="15.75" customHeight="1">
      <c r="A113" s="166" t="s">
        <v>11990</v>
      </c>
    </row>
    <row r="114" spans="1:1" ht="15.75" customHeight="1">
      <c r="A114" s="166" t="s">
        <v>11991</v>
      </c>
    </row>
    <row r="115" spans="1:1" ht="15.75" customHeight="1">
      <c r="A115" s="166" t="s">
        <v>11992</v>
      </c>
    </row>
  </sheetData>
  <mergeCells count="6">
    <mergeCell ref="G16:I16"/>
    <mergeCell ref="G11:H11"/>
    <mergeCell ref="G12:H12"/>
    <mergeCell ref="G13:H13"/>
    <mergeCell ref="G14:H14"/>
    <mergeCell ref="G15:H15"/>
  </mergeCells>
  <phoneticPr fontId="2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2" max="6" width="2.5703125" customWidth="1"/>
    <col min="7" max="7" width="5.140625" customWidth="1"/>
    <col min="8" max="12" width="2.5703125" customWidth="1"/>
    <col min="14" max="18" width="15.140625" customWidth="1"/>
  </cols>
  <sheetData>
    <row r="1" spans="1:26">
      <c r="A1" s="10" t="s">
        <v>294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5"/>
      <c r="H1" s="14">
        <v>5</v>
      </c>
      <c r="I1" s="14">
        <v>4</v>
      </c>
      <c r="J1" s="14">
        <v>3</v>
      </c>
      <c r="K1" s="14">
        <v>2</v>
      </c>
      <c r="L1" s="14">
        <v>1</v>
      </c>
      <c r="M1" s="14" t="s">
        <v>295</v>
      </c>
      <c r="N1" s="14">
        <v>1</v>
      </c>
      <c r="O1" s="14">
        <v>2</v>
      </c>
      <c r="P1" s="14">
        <v>3</v>
      </c>
      <c r="Q1" s="14">
        <v>4</v>
      </c>
      <c r="R1" s="14">
        <v>5</v>
      </c>
      <c r="S1" s="15"/>
      <c r="T1" s="15"/>
      <c r="U1" s="15"/>
      <c r="V1" s="15"/>
      <c r="W1" s="15"/>
      <c r="X1" s="15"/>
      <c r="Y1" s="15"/>
      <c r="Z1" s="15"/>
    </row>
    <row r="2" spans="1:26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26">
      <c r="A3" s="181" t="s">
        <v>296</v>
      </c>
      <c r="B3" s="47">
        <v>0</v>
      </c>
      <c r="C3" s="48">
        <v>1</v>
      </c>
      <c r="D3" s="48">
        <v>2</v>
      </c>
      <c r="E3" s="48">
        <v>3</v>
      </c>
      <c r="F3" s="49">
        <v>4</v>
      </c>
      <c r="G3" s="15"/>
      <c r="H3" s="50"/>
      <c r="I3" s="51"/>
      <c r="J3" s="52">
        <v>1</v>
      </c>
      <c r="K3" s="51"/>
      <c r="L3" s="53"/>
      <c r="M3" s="15"/>
      <c r="N3" s="14" t="s">
        <v>297</v>
      </c>
      <c r="O3" s="15"/>
      <c r="P3" s="15"/>
      <c r="Q3" s="15"/>
      <c r="R3" s="15"/>
    </row>
    <row r="4" spans="1:26">
      <c r="A4" s="177"/>
      <c r="B4" s="54">
        <v>5</v>
      </c>
      <c r="C4" s="55">
        <v>6</v>
      </c>
      <c r="D4" s="55">
        <v>7</v>
      </c>
      <c r="E4" s="55">
        <v>8</v>
      </c>
      <c r="F4" s="56">
        <v>9</v>
      </c>
      <c r="G4" s="15"/>
      <c r="H4" s="57"/>
      <c r="I4" s="58"/>
      <c r="J4" s="52">
        <v>1</v>
      </c>
      <c r="K4" s="58"/>
      <c r="L4" s="59"/>
      <c r="M4" s="15"/>
      <c r="N4" s="15"/>
      <c r="O4" s="15"/>
      <c r="P4" s="15"/>
      <c r="Q4" s="15"/>
      <c r="R4" s="15"/>
    </row>
    <row r="5" spans="1:26">
      <c r="A5" s="177"/>
      <c r="B5" s="54">
        <v>10</v>
      </c>
      <c r="C5" s="55">
        <v>11</v>
      </c>
      <c r="D5" s="55">
        <v>12</v>
      </c>
      <c r="E5" s="55">
        <v>13</v>
      </c>
      <c r="F5" s="56">
        <v>14</v>
      </c>
      <c r="G5" s="14" t="s">
        <v>298</v>
      </c>
      <c r="H5" s="57"/>
      <c r="I5" s="58"/>
      <c r="J5" s="52">
        <v>1</v>
      </c>
      <c r="K5" s="58"/>
      <c r="L5" s="59"/>
      <c r="M5" s="14"/>
      <c r="N5" s="15"/>
      <c r="O5" s="15"/>
      <c r="P5" s="15"/>
      <c r="Q5" s="15"/>
      <c r="R5" s="15"/>
    </row>
    <row r="6" spans="1:26">
      <c r="A6" s="177"/>
      <c r="B6" s="54">
        <v>15</v>
      </c>
      <c r="C6" s="55">
        <v>16</v>
      </c>
      <c r="D6" s="55">
        <v>17</v>
      </c>
      <c r="E6" s="55">
        <v>18</v>
      </c>
      <c r="F6" s="56">
        <v>19</v>
      </c>
      <c r="G6" s="15"/>
      <c r="H6" s="57"/>
      <c r="I6" s="58"/>
      <c r="J6" s="52">
        <v>1</v>
      </c>
      <c r="K6" s="58"/>
      <c r="L6" s="59"/>
      <c r="M6" s="15"/>
      <c r="N6" s="15"/>
      <c r="O6" s="15"/>
      <c r="P6" s="15"/>
      <c r="Q6" s="15"/>
      <c r="R6" s="15"/>
    </row>
    <row r="7" spans="1:26">
      <c r="A7" s="177"/>
      <c r="B7" s="60">
        <v>20</v>
      </c>
      <c r="C7" s="61">
        <v>21</v>
      </c>
      <c r="D7" s="61">
        <v>22</v>
      </c>
      <c r="E7" s="61">
        <v>23</v>
      </c>
      <c r="F7" s="62">
        <v>24</v>
      </c>
      <c r="G7" s="15"/>
      <c r="H7" s="63"/>
      <c r="I7" s="64"/>
      <c r="J7" s="52">
        <v>1</v>
      </c>
      <c r="K7" s="64"/>
      <c r="L7" s="65"/>
      <c r="M7" s="15"/>
      <c r="N7" s="15"/>
      <c r="O7" s="15"/>
      <c r="P7" s="15"/>
      <c r="Q7" s="15"/>
      <c r="R7" s="15"/>
    </row>
    <row r="8" spans="1:26">
      <c r="A8" s="46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26">
      <c r="A9" s="181" t="s">
        <v>299</v>
      </c>
      <c r="B9" s="66"/>
      <c r="C9" s="67"/>
      <c r="D9" s="68">
        <v>1</v>
      </c>
      <c r="E9" s="68">
        <v>1</v>
      </c>
      <c r="F9" s="69"/>
      <c r="G9" s="15"/>
      <c r="H9" s="66"/>
      <c r="I9" s="68">
        <v>1</v>
      </c>
      <c r="J9" s="68">
        <v>1</v>
      </c>
      <c r="K9" s="67"/>
      <c r="L9" s="69"/>
      <c r="M9" s="14">
        <v>7</v>
      </c>
      <c r="N9" s="15"/>
      <c r="O9" s="15"/>
      <c r="P9" s="15"/>
      <c r="Q9" s="15"/>
      <c r="R9" s="15"/>
    </row>
    <row r="10" spans="1:26">
      <c r="A10" s="177"/>
      <c r="B10" s="70"/>
      <c r="C10" s="52">
        <v>1</v>
      </c>
      <c r="D10" s="15"/>
      <c r="E10" s="15"/>
      <c r="F10" s="71"/>
      <c r="G10" s="15"/>
      <c r="H10" s="70"/>
      <c r="I10" s="15"/>
      <c r="J10" s="15"/>
      <c r="K10" s="52">
        <v>1</v>
      </c>
      <c r="L10" s="71"/>
      <c r="M10" s="14">
        <v>6</v>
      </c>
      <c r="N10" s="15"/>
      <c r="O10" s="15"/>
      <c r="P10" s="15"/>
      <c r="Q10" s="15"/>
      <c r="R10" s="15"/>
    </row>
    <row r="11" spans="1:26">
      <c r="A11" s="177"/>
      <c r="B11" s="52">
        <v>1</v>
      </c>
      <c r="C11" s="15"/>
      <c r="D11" s="15"/>
      <c r="E11" s="15"/>
      <c r="F11" s="71"/>
      <c r="G11" s="14" t="s">
        <v>298</v>
      </c>
      <c r="H11" s="70"/>
      <c r="I11" s="15"/>
      <c r="J11" s="15"/>
      <c r="K11" s="15"/>
      <c r="L11" s="52">
        <v>1</v>
      </c>
      <c r="M11" s="14">
        <v>5</v>
      </c>
      <c r="N11" s="15"/>
      <c r="O11" s="15"/>
      <c r="P11" s="15"/>
      <c r="Q11" s="15"/>
      <c r="R11" s="15"/>
    </row>
    <row r="12" spans="1:26">
      <c r="A12" s="177"/>
      <c r="B12" s="70"/>
      <c r="C12" s="52">
        <v>1</v>
      </c>
      <c r="D12" s="15"/>
      <c r="E12" s="15"/>
      <c r="F12" s="71"/>
      <c r="G12" s="15"/>
      <c r="H12" s="70"/>
      <c r="I12" s="15"/>
      <c r="J12" s="15"/>
      <c r="K12" s="52">
        <v>1</v>
      </c>
      <c r="L12" s="71"/>
      <c r="M12" s="14">
        <v>4</v>
      </c>
      <c r="N12" s="15"/>
      <c r="O12" s="15"/>
      <c r="P12" s="15"/>
      <c r="Q12" s="15"/>
      <c r="R12" s="15"/>
    </row>
    <row r="13" spans="1:26">
      <c r="A13" s="177"/>
      <c r="B13" s="72"/>
      <c r="C13" s="73"/>
      <c r="D13" s="68">
        <v>1</v>
      </c>
      <c r="E13" s="68">
        <v>1</v>
      </c>
      <c r="F13" s="74"/>
      <c r="G13" s="15"/>
      <c r="H13" s="72"/>
      <c r="I13" s="68">
        <v>1</v>
      </c>
      <c r="J13" s="68">
        <v>1</v>
      </c>
      <c r="K13" s="73"/>
      <c r="L13" s="74"/>
      <c r="M13" s="14">
        <v>3</v>
      </c>
      <c r="N13" s="15"/>
      <c r="O13" s="15"/>
      <c r="P13" s="15"/>
      <c r="Q13" s="15"/>
      <c r="R13" s="15"/>
    </row>
    <row r="14" spans="1:26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spans="1:26">
      <c r="A15" s="181" t="s">
        <v>300</v>
      </c>
      <c r="B15" s="66"/>
      <c r="C15" s="68">
        <v>1</v>
      </c>
      <c r="D15" s="67"/>
      <c r="E15" s="67"/>
      <c r="F15" s="69"/>
      <c r="G15" s="15"/>
      <c r="H15" s="66"/>
      <c r="I15" s="67"/>
      <c r="J15" s="67"/>
      <c r="K15" s="68">
        <v>1</v>
      </c>
      <c r="L15" s="69"/>
      <c r="M15" s="14">
        <v>8</v>
      </c>
      <c r="N15" s="15"/>
      <c r="O15" s="15"/>
      <c r="P15" s="15"/>
      <c r="Q15" s="15"/>
      <c r="R15" s="15"/>
    </row>
    <row r="16" spans="1:26">
      <c r="A16" s="177"/>
      <c r="B16" s="70"/>
      <c r="C16" s="15"/>
      <c r="D16" s="68">
        <v>1</v>
      </c>
      <c r="E16" s="52">
        <v>1</v>
      </c>
      <c r="F16" s="71"/>
      <c r="G16" s="15"/>
      <c r="H16" s="70"/>
      <c r="I16" s="52">
        <v>1</v>
      </c>
      <c r="J16" s="68">
        <v>1</v>
      </c>
      <c r="K16" s="15"/>
      <c r="L16" s="71"/>
      <c r="M16" s="14">
        <v>7</v>
      </c>
      <c r="N16" s="15"/>
      <c r="O16" s="15"/>
      <c r="P16" s="15"/>
      <c r="Q16" s="15"/>
      <c r="R16" s="15"/>
      <c r="U16" s="14"/>
    </row>
    <row r="17" spans="1:21">
      <c r="A17" s="177"/>
      <c r="B17" s="70"/>
      <c r="C17" s="15"/>
      <c r="D17" s="15"/>
      <c r="E17" s="52">
        <v>1</v>
      </c>
      <c r="F17" s="52">
        <v>1</v>
      </c>
      <c r="G17" s="14" t="s">
        <v>298</v>
      </c>
      <c r="H17" s="52">
        <v>1</v>
      </c>
      <c r="I17" s="52">
        <v>1</v>
      </c>
      <c r="J17" s="15"/>
      <c r="K17" s="15"/>
      <c r="L17" s="71"/>
      <c r="M17" s="14">
        <v>6</v>
      </c>
      <c r="N17" s="15"/>
      <c r="O17" s="15"/>
      <c r="P17" s="15"/>
      <c r="Q17" s="15"/>
      <c r="R17" s="15"/>
      <c r="U17" s="14"/>
    </row>
    <row r="18" spans="1:21">
      <c r="A18" s="177"/>
      <c r="B18" s="70"/>
      <c r="C18" s="15"/>
      <c r="D18" s="68">
        <v>1</v>
      </c>
      <c r="E18" s="52">
        <v>1</v>
      </c>
      <c r="F18" s="71"/>
      <c r="G18" s="15"/>
      <c r="H18" s="70"/>
      <c r="I18" s="52">
        <v>1</v>
      </c>
      <c r="J18" s="68">
        <v>1</v>
      </c>
      <c r="K18" s="15"/>
      <c r="L18" s="71"/>
      <c r="M18" s="14">
        <v>5</v>
      </c>
      <c r="N18" s="15"/>
      <c r="O18" s="15"/>
      <c r="P18" s="15"/>
      <c r="Q18" s="15"/>
      <c r="R18" s="15"/>
      <c r="U18" s="14"/>
    </row>
    <row r="19" spans="1:21">
      <c r="A19" s="177"/>
      <c r="B19" s="72"/>
      <c r="C19" s="68">
        <v>1</v>
      </c>
      <c r="D19" s="73"/>
      <c r="E19" s="73"/>
      <c r="F19" s="74"/>
      <c r="G19" s="15"/>
      <c r="H19" s="72"/>
      <c r="I19" s="73"/>
      <c r="J19" s="73"/>
      <c r="K19" s="68">
        <v>1</v>
      </c>
      <c r="L19" s="74"/>
      <c r="M19" s="14">
        <v>4</v>
      </c>
      <c r="N19" s="15"/>
      <c r="O19" s="15"/>
      <c r="P19" s="15"/>
      <c r="Q19" s="15"/>
      <c r="R19" s="15"/>
      <c r="U19" s="14" t="s">
        <v>301</v>
      </c>
    </row>
    <row r="20" spans="1:21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U20" s="14"/>
    </row>
    <row r="21" spans="1:21">
      <c r="A21" s="181" t="s">
        <v>302</v>
      </c>
      <c r="B21" s="50"/>
      <c r="C21" s="67"/>
      <c r="D21" s="67"/>
      <c r="E21" s="67"/>
      <c r="F21" s="53"/>
      <c r="G21" s="15"/>
      <c r="H21" s="50"/>
      <c r="I21" s="67"/>
      <c r="J21" s="67"/>
      <c r="K21" s="67"/>
      <c r="L21" s="53"/>
      <c r="M21" s="14">
        <v>8</v>
      </c>
      <c r="N21" s="15"/>
      <c r="O21" s="15"/>
      <c r="P21" s="15"/>
      <c r="Q21" s="15"/>
      <c r="R21" s="15"/>
      <c r="U21" s="14"/>
    </row>
    <row r="22" spans="1:21">
      <c r="A22" s="177"/>
      <c r="B22" s="57"/>
      <c r="C22" s="52">
        <v>1</v>
      </c>
      <c r="D22" s="52">
        <v>1</v>
      </c>
      <c r="E22" s="52">
        <v>1</v>
      </c>
      <c r="F22" s="59"/>
      <c r="G22" s="15"/>
      <c r="H22" s="57"/>
      <c r="I22" s="52">
        <v>1</v>
      </c>
      <c r="J22" s="52">
        <v>1</v>
      </c>
      <c r="K22" s="52">
        <v>1</v>
      </c>
      <c r="L22" s="59"/>
      <c r="M22" s="14">
        <v>7</v>
      </c>
      <c r="N22" s="15"/>
      <c r="O22" s="15"/>
      <c r="P22" s="15"/>
      <c r="Q22" s="15"/>
      <c r="R22" s="15"/>
      <c r="U22" s="14"/>
    </row>
    <row r="23" spans="1:21">
      <c r="A23" s="177"/>
      <c r="B23" s="52">
        <v>1</v>
      </c>
      <c r="C23" s="58"/>
      <c r="D23" s="58"/>
      <c r="E23" s="58"/>
      <c r="F23" s="52">
        <v>1</v>
      </c>
      <c r="G23" s="14" t="s">
        <v>298</v>
      </c>
      <c r="H23" s="52">
        <v>1</v>
      </c>
      <c r="I23" s="58"/>
      <c r="J23" s="58"/>
      <c r="K23" s="58"/>
      <c r="L23" s="52">
        <v>1</v>
      </c>
      <c r="M23" s="14">
        <v>6</v>
      </c>
      <c r="N23" s="15"/>
      <c r="O23" s="15"/>
      <c r="P23" s="15"/>
      <c r="Q23" s="15"/>
      <c r="R23" s="15"/>
      <c r="U23" s="14" t="s">
        <v>303</v>
      </c>
    </row>
    <row r="24" spans="1:21">
      <c r="A24" s="177"/>
      <c r="B24" s="68">
        <v>1</v>
      </c>
      <c r="C24" s="58"/>
      <c r="D24" s="58"/>
      <c r="E24" s="58"/>
      <c r="F24" s="68">
        <v>1</v>
      </c>
      <c r="G24" s="15"/>
      <c r="H24" s="68">
        <v>1</v>
      </c>
      <c r="I24" s="58"/>
      <c r="J24" s="58"/>
      <c r="K24" s="58"/>
      <c r="L24" s="68">
        <v>1</v>
      </c>
      <c r="M24" s="14">
        <v>5</v>
      </c>
      <c r="N24" s="15"/>
      <c r="O24" s="15"/>
      <c r="P24" s="15"/>
      <c r="Q24" s="15"/>
      <c r="R24" s="15"/>
      <c r="U24" s="14"/>
    </row>
    <row r="25" spans="1:21">
      <c r="A25" s="177"/>
      <c r="B25" s="63"/>
      <c r="C25" s="68">
        <v>1</v>
      </c>
      <c r="D25" s="73"/>
      <c r="E25" s="73"/>
      <c r="F25" s="65"/>
      <c r="G25" s="15"/>
      <c r="H25" s="63"/>
      <c r="I25" s="73"/>
      <c r="J25" s="73"/>
      <c r="K25" s="68">
        <v>1</v>
      </c>
      <c r="L25" s="65"/>
      <c r="M25" s="15"/>
      <c r="N25" s="15"/>
      <c r="O25" s="15"/>
      <c r="P25" s="15"/>
      <c r="Q25" s="15"/>
      <c r="R25" s="15"/>
      <c r="U25" s="14" t="s">
        <v>304</v>
      </c>
    </row>
    <row r="26" spans="1:2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spans="1:21">
      <c r="A27" s="181" t="s">
        <v>305</v>
      </c>
      <c r="B27" s="50"/>
      <c r="C27" s="51"/>
      <c r="D27" s="52">
        <v>1</v>
      </c>
      <c r="E27" s="51"/>
      <c r="F27" s="53"/>
      <c r="G27" s="15"/>
      <c r="H27" s="50"/>
      <c r="I27" s="51"/>
      <c r="J27" s="52">
        <v>1</v>
      </c>
      <c r="K27" s="51"/>
      <c r="L27" s="53"/>
      <c r="M27" s="14">
        <v>8</v>
      </c>
      <c r="N27" s="15"/>
      <c r="O27" s="15"/>
      <c r="P27" s="15"/>
      <c r="Q27" s="15"/>
      <c r="R27" s="15"/>
    </row>
    <row r="28" spans="1:21">
      <c r="A28" s="177"/>
      <c r="B28" s="57"/>
      <c r="C28" s="58"/>
      <c r="D28" s="58"/>
      <c r="E28" s="52">
        <v>1</v>
      </c>
      <c r="F28" s="59"/>
      <c r="G28" s="15"/>
      <c r="H28" s="57"/>
      <c r="I28" s="52">
        <v>1</v>
      </c>
      <c r="J28" s="58"/>
      <c r="K28" s="58"/>
      <c r="L28" s="59"/>
      <c r="M28" s="14">
        <v>7</v>
      </c>
      <c r="N28" s="15"/>
      <c r="O28" s="15"/>
      <c r="P28" s="15"/>
      <c r="Q28" s="15"/>
      <c r="R28" s="15"/>
    </row>
    <row r="29" spans="1:21">
      <c r="A29" s="177"/>
      <c r="B29" s="68">
        <v>1</v>
      </c>
      <c r="C29" s="68">
        <v>1</v>
      </c>
      <c r="D29" s="68">
        <v>1</v>
      </c>
      <c r="E29" s="15"/>
      <c r="F29" s="52">
        <v>1</v>
      </c>
      <c r="G29" s="14" t="s">
        <v>298</v>
      </c>
      <c r="H29" s="52">
        <v>1</v>
      </c>
      <c r="I29" s="58"/>
      <c r="J29" s="68">
        <v>1</v>
      </c>
      <c r="K29" s="68">
        <v>1</v>
      </c>
      <c r="L29" s="68">
        <v>1</v>
      </c>
      <c r="M29" s="14">
        <v>6</v>
      </c>
      <c r="N29" s="15"/>
      <c r="O29" s="15"/>
      <c r="P29" s="15"/>
      <c r="Q29" s="15"/>
      <c r="R29" s="15"/>
    </row>
    <row r="30" spans="1:21">
      <c r="A30" s="177"/>
      <c r="B30" s="57"/>
      <c r="C30" s="58"/>
      <c r="D30" s="58"/>
      <c r="E30" s="52">
        <v>1</v>
      </c>
      <c r="F30" s="59"/>
      <c r="G30" s="15"/>
      <c r="H30" s="57"/>
      <c r="I30" s="52">
        <v>1</v>
      </c>
      <c r="J30" s="58"/>
      <c r="K30" s="58"/>
      <c r="L30" s="59"/>
      <c r="M30" s="14">
        <v>5</v>
      </c>
      <c r="N30" s="15"/>
      <c r="O30" s="15"/>
      <c r="P30" s="15"/>
      <c r="Q30" s="15"/>
      <c r="R30" s="15"/>
    </row>
    <row r="31" spans="1:21">
      <c r="A31" s="177"/>
      <c r="B31" s="63"/>
      <c r="C31" s="64"/>
      <c r="D31" s="52">
        <v>1</v>
      </c>
      <c r="E31" s="64"/>
      <c r="F31" s="65"/>
      <c r="G31" s="15"/>
      <c r="H31" s="63"/>
      <c r="I31" s="64"/>
      <c r="J31" s="52">
        <v>1</v>
      </c>
      <c r="K31" s="64"/>
      <c r="L31" s="65"/>
      <c r="M31" s="14"/>
      <c r="N31" s="15"/>
      <c r="O31" s="15"/>
      <c r="P31" s="15"/>
      <c r="Q31" s="15"/>
      <c r="R31" s="15"/>
    </row>
    <row r="32" spans="1:2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spans="1:18">
      <c r="A33" s="181" t="s">
        <v>306</v>
      </c>
      <c r="B33" s="50"/>
      <c r="C33" s="51"/>
      <c r="D33" s="51"/>
      <c r="E33" s="51"/>
      <c r="F33" s="53"/>
      <c r="G33" s="15"/>
      <c r="H33" s="50"/>
      <c r="I33" s="51"/>
      <c r="J33" s="51"/>
      <c r="K33" s="51"/>
      <c r="L33" s="53"/>
      <c r="M33" s="14">
        <v>8</v>
      </c>
      <c r="N33" s="14" t="s">
        <v>307</v>
      </c>
      <c r="O33" s="14" t="s">
        <v>308</v>
      </c>
      <c r="P33" s="15"/>
      <c r="Q33" s="15"/>
      <c r="R33" s="15"/>
    </row>
    <row r="34" spans="1:18">
      <c r="A34" s="177"/>
      <c r="B34" s="57"/>
      <c r="C34" s="68">
        <v>1</v>
      </c>
      <c r="D34" s="52">
        <v>1</v>
      </c>
      <c r="E34" s="68">
        <v>1</v>
      </c>
      <c r="F34" s="59"/>
      <c r="G34" s="15"/>
      <c r="H34" s="57"/>
      <c r="I34" s="68">
        <v>1</v>
      </c>
      <c r="J34" s="52">
        <v>1</v>
      </c>
      <c r="K34" s="68">
        <v>1</v>
      </c>
      <c r="L34" s="59"/>
      <c r="M34" s="14">
        <v>7</v>
      </c>
      <c r="N34" s="14" t="s">
        <v>309</v>
      </c>
      <c r="O34" s="14" t="s">
        <v>310</v>
      </c>
      <c r="P34" s="15"/>
      <c r="Q34" s="15"/>
      <c r="R34" s="15"/>
    </row>
    <row r="35" spans="1:18">
      <c r="A35" s="177"/>
      <c r="B35" s="57"/>
      <c r="C35" s="52">
        <v>1</v>
      </c>
      <c r="D35" s="55">
        <v>2</v>
      </c>
      <c r="E35" s="52">
        <v>1</v>
      </c>
      <c r="F35" s="59"/>
      <c r="G35" s="14" t="s">
        <v>298</v>
      </c>
      <c r="H35" s="57"/>
      <c r="I35" s="52">
        <v>1</v>
      </c>
      <c r="J35" s="55">
        <v>2</v>
      </c>
      <c r="K35" s="52">
        <v>1</v>
      </c>
      <c r="L35" s="59"/>
      <c r="M35" s="14">
        <v>6</v>
      </c>
      <c r="N35" s="14" t="s">
        <v>311</v>
      </c>
      <c r="O35" s="14" t="s">
        <v>312</v>
      </c>
      <c r="P35" s="15"/>
      <c r="Q35" s="15"/>
      <c r="R35" s="15"/>
    </row>
    <row r="36" spans="1:18">
      <c r="A36" s="177"/>
      <c r="B36" s="57"/>
      <c r="C36" s="68">
        <v>1</v>
      </c>
      <c r="D36" s="52">
        <v>1</v>
      </c>
      <c r="E36" s="68">
        <v>1</v>
      </c>
      <c r="F36" s="59"/>
      <c r="G36" s="15"/>
      <c r="H36" s="57"/>
      <c r="I36" s="68">
        <v>1</v>
      </c>
      <c r="J36" s="52">
        <v>1</v>
      </c>
      <c r="K36" s="68">
        <v>1</v>
      </c>
      <c r="L36" s="59"/>
      <c r="M36" s="14">
        <v>5</v>
      </c>
      <c r="N36" s="14" t="s">
        <v>313</v>
      </c>
      <c r="O36" s="14" t="s">
        <v>314</v>
      </c>
      <c r="P36" s="15"/>
      <c r="Q36" s="15"/>
      <c r="R36" s="15"/>
    </row>
    <row r="37" spans="1:18">
      <c r="A37" s="177"/>
      <c r="B37" s="63"/>
      <c r="C37" s="64"/>
      <c r="D37" s="64"/>
      <c r="E37" s="64"/>
      <c r="F37" s="65"/>
      <c r="G37" s="15"/>
      <c r="H37" s="63"/>
      <c r="I37" s="64"/>
      <c r="J37" s="64"/>
      <c r="K37" s="64"/>
      <c r="L37" s="65"/>
      <c r="M37" s="14">
        <v>4</v>
      </c>
      <c r="N37" s="14" t="s">
        <v>315</v>
      </c>
      <c r="O37" s="14" t="s">
        <v>314</v>
      </c>
      <c r="P37" s="15"/>
      <c r="Q37" s="15"/>
      <c r="R37" s="15"/>
    </row>
    <row r="38" spans="1:1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1" t="s">
        <v>316</v>
      </c>
      <c r="B39" s="50"/>
      <c r="C39" s="51"/>
      <c r="D39" s="51"/>
      <c r="E39" s="51"/>
      <c r="F39" s="68">
        <v>1</v>
      </c>
      <c r="G39" s="15"/>
      <c r="H39" s="68">
        <v>1</v>
      </c>
      <c r="I39" s="51"/>
      <c r="J39" s="51"/>
      <c r="K39" s="51"/>
      <c r="L39" s="53"/>
      <c r="M39" s="14">
        <v>8</v>
      </c>
      <c r="N39" s="15"/>
      <c r="O39" s="15"/>
      <c r="P39" s="15"/>
      <c r="Q39" s="15"/>
      <c r="R39" s="15"/>
    </row>
    <row r="40" spans="1:18">
      <c r="A40" s="177"/>
      <c r="B40" s="57"/>
      <c r="C40" s="58"/>
      <c r="D40" s="52">
        <v>1</v>
      </c>
      <c r="E40" s="68">
        <v>1</v>
      </c>
      <c r="F40" s="59"/>
      <c r="G40" s="15"/>
      <c r="H40" s="57"/>
      <c r="I40" s="68">
        <v>1</v>
      </c>
      <c r="J40" s="52">
        <v>1</v>
      </c>
      <c r="K40" s="58"/>
      <c r="L40" s="59"/>
      <c r="M40" s="14">
        <v>7</v>
      </c>
      <c r="N40" s="15"/>
      <c r="O40" s="15"/>
      <c r="P40" s="15"/>
      <c r="Q40" s="15"/>
      <c r="R40" s="15"/>
    </row>
    <row r="41" spans="1:18">
      <c r="A41" s="177"/>
      <c r="B41" s="52">
        <v>1</v>
      </c>
      <c r="C41" s="52">
        <v>1</v>
      </c>
      <c r="D41" s="58"/>
      <c r="E41" s="58"/>
      <c r="F41" s="59"/>
      <c r="G41" s="14" t="s">
        <v>298</v>
      </c>
      <c r="H41" s="57"/>
      <c r="I41" s="58"/>
      <c r="J41" s="58"/>
      <c r="K41" s="52">
        <v>1</v>
      </c>
      <c r="L41" s="52">
        <v>1</v>
      </c>
      <c r="M41" s="14">
        <v>6</v>
      </c>
      <c r="N41" s="15"/>
      <c r="O41" s="15"/>
      <c r="P41" s="15"/>
      <c r="Q41" s="15"/>
      <c r="R41" s="15"/>
    </row>
    <row r="42" spans="1:18">
      <c r="A42" s="177"/>
      <c r="B42" s="57"/>
      <c r="C42" s="58"/>
      <c r="D42" s="52">
        <v>1</v>
      </c>
      <c r="E42" s="68">
        <v>1</v>
      </c>
      <c r="F42" s="59"/>
      <c r="G42" s="15"/>
      <c r="H42" s="57"/>
      <c r="I42" s="68">
        <v>1</v>
      </c>
      <c r="J42" s="52">
        <v>1</v>
      </c>
      <c r="K42" s="58"/>
      <c r="L42" s="59"/>
      <c r="M42" s="14">
        <v>5</v>
      </c>
      <c r="N42" s="15"/>
      <c r="O42" s="15"/>
      <c r="P42" s="15"/>
      <c r="Q42" s="15"/>
      <c r="R42" s="15"/>
    </row>
    <row r="43" spans="1:18">
      <c r="A43" s="177"/>
      <c r="B43" s="63"/>
      <c r="C43" s="64"/>
      <c r="D43" s="64"/>
      <c r="E43" s="64"/>
      <c r="F43" s="68">
        <v>1</v>
      </c>
      <c r="G43" s="15"/>
      <c r="H43" s="68">
        <v>1</v>
      </c>
      <c r="I43" s="64"/>
      <c r="J43" s="64"/>
      <c r="K43" s="64"/>
      <c r="L43" s="65"/>
      <c r="M43" s="14">
        <v>4</v>
      </c>
      <c r="N43" s="15"/>
      <c r="O43" s="15"/>
      <c r="P43" s="15"/>
      <c r="Q43" s="15"/>
      <c r="R43" s="15"/>
    </row>
    <row r="44" spans="1:18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1" t="s">
        <v>317</v>
      </c>
      <c r="B45" s="50"/>
      <c r="C45" s="51"/>
      <c r="D45" s="51"/>
      <c r="E45" s="51"/>
      <c r="F45" s="53"/>
      <c r="G45" s="15"/>
      <c r="H45" s="50"/>
      <c r="I45" s="51"/>
      <c r="J45" s="51"/>
      <c r="K45" s="51"/>
      <c r="L45" s="53"/>
      <c r="M45" s="14">
        <v>5</v>
      </c>
      <c r="N45" s="15"/>
      <c r="O45" s="15"/>
      <c r="P45" s="15"/>
      <c r="Q45" s="15"/>
      <c r="R45" s="15"/>
    </row>
    <row r="46" spans="1:18">
      <c r="A46" s="177"/>
      <c r="B46" s="68">
        <v>1</v>
      </c>
      <c r="C46" s="52">
        <v>1</v>
      </c>
      <c r="D46" s="15"/>
      <c r="E46" s="58"/>
      <c r="F46" s="59"/>
      <c r="G46" s="15"/>
      <c r="H46" s="57"/>
      <c r="I46" s="58"/>
      <c r="J46" s="15"/>
      <c r="K46" s="52">
        <v>1</v>
      </c>
      <c r="L46" s="68">
        <v>1</v>
      </c>
      <c r="M46" s="14">
        <v>4</v>
      </c>
      <c r="N46" s="15"/>
      <c r="O46" s="15"/>
      <c r="P46" s="15"/>
      <c r="Q46" s="15"/>
      <c r="R46" s="15"/>
    </row>
    <row r="47" spans="1:18">
      <c r="A47" s="177"/>
      <c r="B47" s="57"/>
      <c r="C47" s="58"/>
      <c r="D47" s="52">
        <v>1</v>
      </c>
      <c r="F47" s="59"/>
      <c r="G47" s="14" t="s">
        <v>298</v>
      </c>
      <c r="H47" s="57"/>
      <c r="I47" s="58"/>
      <c r="J47" s="52">
        <v>1</v>
      </c>
      <c r="K47" s="58"/>
      <c r="L47" s="59"/>
      <c r="M47" s="14">
        <v>3</v>
      </c>
      <c r="N47" s="15"/>
      <c r="O47" s="15"/>
      <c r="P47" s="15"/>
      <c r="Q47" s="15"/>
      <c r="R47" s="15"/>
    </row>
    <row r="48" spans="1:18">
      <c r="A48" s="177"/>
      <c r="B48" s="57"/>
      <c r="C48" s="58"/>
      <c r="D48" s="58"/>
      <c r="E48" s="52">
        <v>1</v>
      </c>
      <c r="F48" s="68">
        <v>1</v>
      </c>
      <c r="G48" s="15"/>
      <c r="H48" s="68">
        <v>1</v>
      </c>
      <c r="I48" s="52">
        <v>1</v>
      </c>
      <c r="J48" s="58"/>
      <c r="K48" s="58"/>
      <c r="L48" s="59"/>
      <c r="M48" s="15"/>
      <c r="N48" s="15"/>
      <c r="O48" s="15"/>
      <c r="P48" s="15"/>
      <c r="Q48" s="15"/>
      <c r="R48" s="15"/>
    </row>
    <row r="49" spans="1:18">
      <c r="A49" s="177"/>
      <c r="B49" s="63"/>
      <c r="C49" s="64"/>
      <c r="D49" s="64"/>
      <c r="E49" s="64"/>
      <c r="F49" s="65"/>
      <c r="G49" s="15"/>
      <c r="H49" s="63"/>
      <c r="I49" s="64"/>
      <c r="J49" s="64"/>
      <c r="K49" s="64"/>
      <c r="L49" s="65"/>
      <c r="M49" s="15"/>
      <c r="N49" s="15"/>
      <c r="O49" s="15"/>
      <c r="P49" s="15"/>
      <c r="Q49" s="15"/>
      <c r="R49" s="15"/>
    </row>
    <row r="50" spans="1:18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</row>
    <row r="51" spans="1:18">
      <c r="A51" s="181" t="s">
        <v>318</v>
      </c>
      <c r="B51" s="50"/>
      <c r="C51" s="51"/>
      <c r="D51" s="51"/>
      <c r="E51" s="51"/>
      <c r="F51" s="53"/>
      <c r="G51" s="15"/>
      <c r="H51" s="50"/>
      <c r="I51" s="51"/>
      <c r="J51" s="51"/>
      <c r="K51" s="51"/>
      <c r="L51" s="53"/>
      <c r="M51" s="14">
        <v>8</v>
      </c>
      <c r="N51" s="15"/>
      <c r="O51" s="15"/>
      <c r="P51" s="15"/>
      <c r="Q51" s="15"/>
      <c r="R51" s="15"/>
    </row>
    <row r="52" spans="1:18">
      <c r="A52" s="177"/>
      <c r="B52" s="57"/>
      <c r="C52" s="68">
        <v>1</v>
      </c>
      <c r="D52" s="58"/>
      <c r="E52" s="52">
        <v>1</v>
      </c>
      <c r="F52" s="52">
        <v>1</v>
      </c>
      <c r="G52" s="15"/>
      <c r="H52" s="52">
        <v>1</v>
      </c>
      <c r="I52" s="52">
        <v>1</v>
      </c>
      <c r="J52" s="58"/>
      <c r="K52" s="68">
        <v>1</v>
      </c>
      <c r="L52" s="59"/>
      <c r="M52" s="14">
        <v>7</v>
      </c>
      <c r="N52" s="15"/>
      <c r="O52" s="15"/>
      <c r="P52" s="15"/>
      <c r="Q52" s="15"/>
      <c r="R52" s="15"/>
    </row>
    <row r="53" spans="1:18">
      <c r="A53" s="177"/>
      <c r="B53" s="68">
        <v>1</v>
      </c>
      <c r="C53" s="58"/>
      <c r="D53" s="68">
        <v>1</v>
      </c>
      <c r="E53" s="58"/>
      <c r="F53" s="59"/>
      <c r="G53" s="14" t="s">
        <v>298</v>
      </c>
      <c r="H53" s="57"/>
      <c r="I53" s="58"/>
      <c r="J53" s="68">
        <v>1</v>
      </c>
      <c r="K53" s="58"/>
      <c r="L53" s="68">
        <v>1</v>
      </c>
      <c r="M53" s="14">
        <v>6</v>
      </c>
      <c r="N53" s="15"/>
      <c r="O53" s="15"/>
      <c r="P53" s="15"/>
      <c r="Q53" s="15"/>
      <c r="R53" s="15"/>
    </row>
    <row r="54" spans="1:18">
      <c r="A54" s="177"/>
      <c r="B54" s="57"/>
      <c r="C54" s="68">
        <v>1</v>
      </c>
      <c r="D54" s="58"/>
      <c r="E54" s="52">
        <v>1</v>
      </c>
      <c r="F54" s="52">
        <v>1</v>
      </c>
      <c r="G54" s="15"/>
      <c r="H54" s="52">
        <v>1</v>
      </c>
      <c r="I54" s="52">
        <v>1</v>
      </c>
      <c r="J54" s="58"/>
      <c r="K54" s="68">
        <v>1</v>
      </c>
      <c r="L54" s="59"/>
      <c r="M54" s="14">
        <v>5</v>
      </c>
      <c r="N54" s="15"/>
      <c r="O54" s="15"/>
      <c r="P54" s="15"/>
      <c r="Q54" s="15"/>
      <c r="R54" s="15"/>
    </row>
    <row r="55" spans="1:18">
      <c r="A55" s="177"/>
      <c r="B55" s="63"/>
      <c r="C55" s="64"/>
      <c r="D55" s="64"/>
      <c r="E55" s="64"/>
      <c r="F55" s="65"/>
      <c r="G55" s="15"/>
      <c r="H55" s="63"/>
      <c r="I55" s="64"/>
      <c r="J55" s="64"/>
      <c r="K55" s="64"/>
      <c r="L55" s="65"/>
      <c r="M55" s="14">
        <v>4</v>
      </c>
      <c r="N55" s="15"/>
      <c r="O55" s="15"/>
      <c r="P55" s="15"/>
      <c r="Q55" s="15"/>
      <c r="R55" s="15"/>
    </row>
    <row r="56" spans="1:18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>
      <c r="A57" s="181" t="s">
        <v>319</v>
      </c>
      <c r="B57" s="50"/>
      <c r="C57" s="51"/>
      <c r="D57" s="68">
        <v>1</v>
      </c>
      <c r="E57" s="51"/>
      <c r="F57" s="53"/>
      <c r="G57" s="15"/>
      <c r="H57" s="50"/>
      <c r="I57" s="51"/>
      <c r="J57" s="68">
        <v>1</v>
      </c>
      <c r="K57" s="51"/>
      <c r="L57" s="53"/>
      <c r="M57" s="14">
        <v>8</v>
      </c>
      <c r="N57" s="15"/>
      <c r="O57" s="15"/>
      <c r="P57" s="15"/>
      <c r="Q57" s="15"/>
      <c r="R57" s="15"/>
    </row>
    <row r="58" spans="1:18">
      <c r="A58" s="177"/>
      <c r="B58" s="57"/>
      <c r="C58" s="58"/>
      <c r="D58" s="68">
        <v>1</v>
      </c>
      <c r="E58" s="52">
        <v>1</v>
      </c>
      <c r="F58" s="59"/>
      <c r="G58" s="15"/>
      <c r="H58" s="57"/>
      <c r="I58" s="52">
        <v>1</v>
      </c>
      <c r="J58" s="68">
        <v>1</v>
      </c>
      <c r="K58" s="58"/>
      <c r="L58" s="59"/>
      <c r="M58" s="14">
        <v>7</v>
      </c>
      <c r="N58" s="15"/>
      <c r="O58" s="15"/>
      <c r="P58" s="15"/>
      <c r="Q58" s="15"/>
      <c r="R58" s="15"/>
    </row>
    <row r="59" spans="1:18">
      <c r="A59" s="177"/>
      <c r="B59" s="57"/>
      <c r="C59" s="58"/>
      <c r="D59" s="68">
        <v>1</v>
      </c>
      <c r="E59" s="52">
        <v>1</v>
      </c>
      <c r="F59" s="52">
        <v>1</v>
      </c>
      <c r="G59" s="14" t="s">
        <v>298</v>
      </c>
      <c r="H59" s="52">
        <v>1</v>
      </c>
      <c r="I59" s="52">
        <v>1</v>
      </c>
      <c r="J59" s="68">
        <v>1</v>
      </c>
      <c r="K59" s="58"/>
      <c r="L59" s="59"/>
      <c r="M59" s="14">
        <v>6</v>
      </c>
      <c r="N59" s="15"/>
      <c r="O59" s="15"/>
      <c r="P59" s="15"/>
      <c r="Q59" s="15"/>
      <c r="R59" s="15"/>
    </row>
    <row r="60" spans="1:18">
      <c r="A60" s="177"/>
      <c r="B60" s="57"/>
      <c r="C60" s="58"/>
      <c r="D60" s="68">
        <v>1</v>
      </c>
      <c r="E60" s="52">
        <v>1</v>
      </c>
      <c r="F60" s="59"/>
      <c r="G60" s="15"/>
      <c r="H60" s="57"/>
      <c r="I60" s="52">
        <v>1</v>
      </c>
      <c r="J60" s="68">
        <v>1</v>
      </c>
      <c r="K60" s="58"/>
      <c r="L60" s="59"/>
      <c r="M60" s="14">
        <v>5</v>
      </c>
      <c r="N60" s="15"/>
      <c r="O60" s="15"/>
      <c r="P60" s="15"/>
      <c r="Q60" s="15"/>
      <c r="R60" s="15"/>
    </row>
    <row r="61" spans="1:18">
      <c r="A61" s="177"/>
      <c r="B61" s="63"/>
      <c r="C61" s="64"/>
      <c r="D61" s="68">
        <v>1</v>
      </c>
      <c r="E61" s="64"/>
      <c r="F61" s="65"/>
      <c r="G61" s="15"/>
      <c r="H61" s="63"/>
      <c r="I61" s="64"/>
      <c r="J61" s="68">
        <v>1</v>
      </c>
      <c r="K61" s="64"/>
      <c r="L61" s="65"/>
      <c r="M61" s="14">
        <v>4</v>
      </c>
      <c r="N61" s="15"/>
      <c r="O61" s="15"/>
      <c r="P61" s="15"/>
      <c r="Q61" s="15"/>
      <c r="R61" s="15"/>
    </row>
    <row r="62" spans="1:18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>
      <c r="A63" s="181"/>
      <c r="B63" s="50"/>
      <c r="C63" s="51"/>
      <c r="D63" s="51"/>
      <c r="E63" s="51"/>
      <c r="F63" s="53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</row>
    <row r="64" spans="1:18">
      <c r="A64" s="177"/>
      <c r="B64" s="57"/>
      <c r="C64" s="58"/>
      <c r="D64" s="58"/>
      <c r="E64" s="58"/>
      <c r="F64" s="59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 spans="1:18">
      <c r="A65" s="177"/>
      <c r="B65" s="57"/>
      <c r="C65" s="58"/>
      <c r="D65" s="58"/>
      <c r="E65" s="58"/>
      <c r="F65" s="59"/>
      <c r="G65" s="14" t="s">
        <v>298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>
      <c r="A66" s="177"/>
      <c r="B66" s="57"/>
      <c r="C66" s="58"/>
      <c r="D66" s="58"/>
      <c r="E66" s="58"/>
      <c r="F66" s="59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>
      <c r="A67" s="177"/>
      <c r="B67" s="63"/>
      <c r="C67" s="64"/>
      <c r="D67" s="64"/>
      <c r="E67" s="64"/>
      <c r="F67" s="6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spans="1:18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 spans="1:18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</row>
    <row r="104" spans="1:18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</row>
    <row r="105" spans="1:18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</row>
    <row r="106" spans="1:18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</row>
    <row r="107" spans="1:18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</row>
    <row r="108" spans="1:1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</row>
    <row r="109" spans="1:18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</row>
    <row r="110" spans="1:18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</row>
    <row r="111" spans="1:18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</row>
    <row r="112" spans="1:18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</row>
    <row r="113" spans="1:18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</row>
    <row r="114" spans="1:18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</row>
    <row r="115" spans="1:18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</row>
    <row r="116" spans="1:18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</row>
    <row r="117" spans="1:18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</row>
    <row r="118" spans="1: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</row>
    <row r="119" spans="1:18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</row>
    <row r="120" spans="1:18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</row>
    <row r="121" spans="1:18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</row>
    <row r="122" spans="1:18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</row>
    <row r="123" spans="1:18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</row>
    <row r="124" spans="1:18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</row>
    <row r="125" spans="1:18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</row>
    <row r="126" spans="1:18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</row>
    <row r="127" spans="1:18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</row>
    <row r="128" spans="1:1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</row>
    <row r="129" spans="1:18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</row>
    <row r="130" spans="1:18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</row>
    <row r="131" spans="1:18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</row>
    <row r="132" spans="1:18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</row>
    <row r="133" spans="1:18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</row>
    <row r="134" spans="1:18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</row>
    <row r="135" spans="1:18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</row>
    <row r="136" spans="1:18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</row>
    <row r="137" spans="1:18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</row>
    <row r="138" spans="1:1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</row>
    <row r="139" spans="1:18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</row>
    <row r="140" spans="1:18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</row>
    <row r="141" spans="1:18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</row>
    <row r="142" spans="1:18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</row>
    <row r="143" spans="1:18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</row>
    <row r="144" spans="1:18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</row>
    <row r="150" spans="1:18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</row>
    <row r="151" spans="1:18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</row>
    <row r="152" spans="1:18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</row>
    <row r="153" spans="1:18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</row>
    <row r="154" spans="1:18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</row>
    <row r="155" spans="1:18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</row>
    <row r="156" spans="1:18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</row>
    <row r="157" spans="1:18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</row>
    <row r="158" spans="1:1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</row>
    <row r="159" spans="1:18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</row>
    <row r="160" spans="1:18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</row>
    <row r="161" spans="1:18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</row>
    <row r="162" spans="1:18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</row>
    <row r="163" spans="1:18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</row>
    <row r="164" spans="1:18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</row>
    <row r="165" spans="1:18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</row>
    <row r="166" spans="1:18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</row>
    <row r="167" spans="1:18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</row>
    <row r="168" spans="1:1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</row>
    <row r="169" spans="1:18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</row>
    <row r="170" spans="1:18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</row>
    <row r="171" spans="1:18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</row>
    <row r="172" spans="1:18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</row>
    <row r="173" spans="1:18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</row>
    <row r="174" spans="1:18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</row>
    <row r="175" spans="1:18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</row>
    <row r="176" spans="1:18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</row>
    <row r="177" spans="1:18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</row>
    <row r="178" spans="1:1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</row>
    <row r="179" spans="1:18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</row>
    <row r="180" spans="1:18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</row>
    <row r="181" spans="1:18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</row>
    <row r="182" spans="1:18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</row>
    <row r="183" spans="1:18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</row>
    <row r="184" spans="1:18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</row>
    <row r="185" spans="1:18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</row>
    <row r="186" spans="1:18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</row>
    <row r="187" spans="1:18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</row>
    <row r="188" spans="1:1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</row>
    <row r="189" spans="1:18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</row>
    <row r="190" spans="1:18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</row>
    <row r="191" spans="1:18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</row>
    <row r="192" spans="1:18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</row>
    <row r="193" spans="1:18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</row>
    <row r="194" spans="1:18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</row>
    <row r="195" spans="1:18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</row>
    <row r="196" spans="1:18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</row>
    <row r="197" spans="1:18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</row>
    <row r="198" spans="1:1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</row>
    <row r="199" spans="1:18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</row>
    <row r="200" spans="1:18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</row>
    <row r="201" spans="1:18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</row>
    <row r="202" spans="1:18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</row>
    <row r="203" spans="1:18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</row>
    <row r="204" spans="1:18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</row>
    <row r="205" spans="1:18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</row>
    <row r="206" spans="1:18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</row>
    <row r="207" spans="1:18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</row>
    <row r="208" spans="1:1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</row>
    <row r="209" spans="1:18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</row>
    <row r="210" spans="1:18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</row>
    <row r="211" spans="1:18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</row>
    <row r="212" spans="1:18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</row>
    <row r="213" spans="1:18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</row>
    <row r="214" spans="1:18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</row>
    <row r="215" spans="1:18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</row>
    <row r="216" spans="1:18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</row>
    <row r="217" spans="1:18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</row>
    <row r="218" spans="1: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</row>
    <row r="219" spans="1:18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</row>
    <row r="220" spans="1:18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</row>
    <row r="221" spans="1:18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</row>
    <row r="222" spans="1:18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</row>
    <row r="223" spans="1:18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</row>
    <row r="224" spans="1:18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</row>
    <row r="225" spans="1:18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</row>
    <row r="226" spans="1:18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</row>
    <row r="227" spans="1:18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</row>
    <row r="228" spans="1:1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</row>
    <row r="229" spans="1:18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</row>
    <row r="230" spans="1:18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</row>
    <row r="231" spans="1:18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</row>
    <row r="232" spans="1:18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</row>
    <row r="233" spans="1:18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</row>
    <row r="234" spans="1:18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</row>
    <row r="235" spans="1:18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</row>
    <row r="236" spans="1:18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</row>
    <row r="237" spans="1:18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</row>
    <row r="238" spans="1:1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</row>
    <row r="239" spans="1:18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</row>
    <row r="240" spans="1:18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</row>
    <row r="241" spans="1:18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</row>
    <row r="242" spans="1:18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</row>
    <row r="243" spans="1:18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</row>
    <row r="244" spans="1:18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</row>
    <row r="245" spans="1:18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</row>
    <row r="246" spans="1:18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</row>
    <row r="247" spans="1:18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</row>
    <row r="248" spans="1:1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</row>
    <row r="249" spans="1:18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</row>
    <row r="250" spans="1:18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</row>
    <row r="251" spans="1:18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</row>
    <row r="252" spans="1:18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</row>
    <row r="253" spans="1:18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</row>
    <row r="254" spans="1:18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</row>
    <row r="255" spans="1:18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</row>
    <row r="256" spans="1:18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</row>
    <row r="257" spans="1:18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</row>
    <row r="258" spans="1:1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</row>
    <row r="259" spans="1:18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</row>
    <row r="260" spans="1:18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</row>
    <row r="261" spans="1:18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</row>
    <row r="262" spans="1:18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</row>
    <row r="263" spans="1:18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</row>
    <row r="264" spans="1:18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</row>
    <row r="265" spans="1:18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</row>
    <row r="266" spans="1:18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</row>
    <row r="267" spans="1:18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</row>
    <row r="268" spans="1:1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</row>
    <row r="269" spans="1:18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</row>
    <row r="270" spans="1:18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</row>
    <row r="271" spans="1:18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</row>
    <row r="272" spans="1:18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</row>
    <row r="273" spans="1:18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</row>
    <row r="274" spans="1:18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</row>
    <row r="275" spans="1:18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</row>
    <row r="276" spans="1:18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</row>
    <row r="277" spans="1:18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</row>
    <row r="278" spans="1:1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</row>
    <row r="279" spans="1:18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</row>
    <row r="280" spans="1:18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</row>
    <row r="281" spans="1:18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</row>
    <row r="282" spans="1:18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</row>
    <row r="283" spans="1:18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</row>
    <row r="284" spans="1:18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</row>
    <row r="285" spans="1:18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</row>
    <row r="286" spans="1:18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</row>
    <row r="287" spans="1:18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</row>
    <row r="288" spans="1:1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</row>
    <row r="289" spans="1:18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</row>
    <row r="290" spans="1:18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</row>
    <row r="291" spans="1:18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</row>
    <row r="292" spans="1:18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</row>
    <row r="293" spans="1:18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</row>
    <row r="294" spans="1:18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</row>
    <row r="295" spans="1:18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</row>
    <row r="296" spans="1:18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</row>
    <row r="297" spans="1:18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</row>
    <row r="298" spans="1:1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</row>
    <row r="299" spans="1:18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</row>
    <row r="300" spans="1:18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</row>
    <row r="301" spans="1:18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</row>
    <row r="302" spans="1:18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</row>
    <row r="303" spans="1:18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</row>
    <row r="304" spans="1:18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</row>
    <row r="305" spans="1:18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</row>
    <row r="306" spans="1:18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</row>
    <row r="307" spans="1:18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</row>
    <row r="308" spans="1:1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</row>
    <row r="309" spans="1:18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</row>
    <row r="310" spans="1:18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</row>
    <row r="311" spans="1:18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</row>
    <row r="312" spans="1:18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</row>
    <row r="313" spans="1:18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</row>
    <row r="314" spans="1:18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</row>
    <row r="315" spans="1:18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</row>
    <row r="316" spans="1:18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</row>
    <row r="317" spans="1:18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</row>
    <row r="318" spans="1: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</row>
    <row r="319" spans="1:18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</row>
    <row r="320" spans="1:18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</row>
    <row r="321" spans="1:18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</row>
    <row r="322" spans="1:18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</row>
    <row r="323" spans="1:18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</row>
    <row r="324" spans="1:18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</row>
    <row r="325" spans="1:18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</row>
    <row r="326" spans="1:18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</row>
    <row r="327" spans="1:18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</row>
    <row r="328" spans="1:1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</row>
    <row r="329" spans="1:18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</row>
    <row r="330" spans="1:18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</row>
    <row r="331" spans="1:18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</row>
    <row r="332" spans="1:18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</row>
    <row r="333" spans="1:18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</row>
    <row r="334" spans="1:18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</row>
    <row r="335" spans="1:18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</row>
    <row r="336" spans="1:18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</row>
    <row r="337" spans="1:18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</row>
    <row r="338" spans="1:1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</row>
    <row r="339" spans="1:18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</row>
    <row r="340" spans="1:18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</row>
    <row r="341" spans="1:18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</row>
    <row r="342" spans="1:18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</row>
    <row r="343" spans="1:18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</row>
    <row r="344" spans="1:18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</row>
    <row r="345" spans="1:18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</row>
    <row r="346" spans="1:18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</row>
    <row r="347" spans="1:18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</row>
    <row r="348" spans="1:1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</row>
    <row r="349" spans="1:18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</row>
    <row r="350" spans="1:18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</row>
    <row r="351" spans="1:18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</row>
    <row r="352" spans="1:18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</row>
    <row r="353" spans="1:18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</row>
    <row r="354" spans="1:18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</row>
    <row r="355" spans="1:18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</row>
    <row r="356" spans="1:18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</row>
    <row r="357" spans="1:18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</row>
    <row r="358" spans="1:1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</row>
    <row r="359" spans="1:18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</row>
    <row r="360" spans="1:18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</row>
    <row r="361" spans="1:18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</row>
    <row r="362" spans="1:18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</row>
    <row r="363" spans="1:18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</row>
    <row r="364" spans="1:18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</row>
    <row r="365" spans="1:18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</row>
    <row r="366" spans="1:18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</row>
    <row r="367" spans="1:18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</row>
    <row r="368" spans="1:1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</row>
    <row r="369" spans="1:18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</row>
    <row r="370" spans="1:18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</row>
    <row r="371" spans="1:18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</row>
    <row r="372" spans="1:18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</row>
    <row r="373" spans="1:18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</row>
    <row r="374" spans="1:18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</row>
    <row r="375" spans="1:18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</row>
    <row r="376" spans="1:18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</row>
    <row r="377" spans="1:18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</row>
    <row r="378" spans="1:1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</row>
    <row r="379" spans="1:18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</row>
    <row r="380" spans="1:18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</row>
    <row r="381" spans="1:18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</row>
    <row r="382" spans="1:18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</row>
    <row r="383" spans="1:18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</row>
    <row r="384" spans="1:18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</row>
    <row r="385" spans="1:18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</row>
    <row r="386" spans="1:18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</row>
    <row r="387" spans="1:18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</row>
    <row r="388" spans="1:1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</row>
    <row r="389" spans="1:18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</row>
    <row r="390" spans="1:18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</row>
    <row r="391" spans="1:18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</row>
    <row r="392" spans="1:18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</row>
    <row r="393" spans="1:18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</row>
    <row r="394" spans="1:18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</row>
    <row r="395" spans="1:18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</row>
    <row r="396" spans="1:18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</row>
    <row r="397" spans="1:18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</row>
    <row r="398" spans="1:1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</row>
    <row r="399" spans="1:18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</row>
    <row r="400" spans="1:18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</row>
    <row r="401" spans="1:18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</row>
    <row r="402" spans="1:18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</row>
    <row r="403" spans="1:18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</row>
    <row r="404" spans="1:18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</row>
    <row r="405" spans="1:18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</row>
    <row r="406" spans="1:18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</row>
    <row r="407" spans="1:18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</row>
    <row r="408" spans="1:1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</row>
    <row r="409" spans="1:18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</row>
    <row r="410" spans="1:18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</row>
    <row r="411" spans="1:18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</row>
    <row r="412" spans="1:18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</row>
    <row r="413" spans="1:18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</row>
    <row r="414" spans="1:18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</row>
    <row r="415" spans="1:18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</row>
    <row r="416" spans="1:18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</row>
    <row r="417" spans="1:18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</row>
    <row r="418" spans="1: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</row>
    <row r="419" spans="1:18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</row>
    <row r="420" spans="1:18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</row>
    <row r="421" spans="1:18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</row>
    <row r="422" spans="1:18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</row>
    <row r="423" spans="1:18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</row>
    <row r="424" spans="1:18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</row>
    <row r="425" spans="1:18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</row>
    <row r="426" spans="1:18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</row>
    <row r="427" spans="1:18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</row>
    <row r="428" spans="1:1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</row>
    <row r="429" spans="1:18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</row>
    <row r="430" spans="1:18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</row>
    <row r="431" spans="1:18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</row>
    <row r="432" spans="1:18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</row>
    <row r="433" spans="1:18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</row>
    <row r="434" spans="1:18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</row>
    <row r="435" spans="1:18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</row>
    <row r="436" spans="1:18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</row>
    <row r="437" spans="1:18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</row>
    <row r="438" spans="1:1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</row>
    <row r="439" spans="1:18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</row>
    <row r="440" spans="1:18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</row>
    <row r="441" spans="1:18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</row>
    <row r="442" spans="1:18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</row>
    <row r="443" spans="1:18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</row>
    <row r="444" spans="1:18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</row>
    <row r="445" spans="1:18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</row>
    <row r="446" spans="1:18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</row>
    <row r="447" spans="1:18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</row>
    <row r="448" spans="1:1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</row>
    <row r="449" spans="1:18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</row>
    <row r="450" spans="1:18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</row>
    <row r="451" spans="1:18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</row>
    <row r="452" spans="1:18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</row>
    <row r="453" spans="1:18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</row>
    <row r="454" spans="1:18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</row>
    <row r="455" spans="1:18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</row>
    <row r="456" spans="1:18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</row>
    <row r="457" spans="1:18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</row>
    <row r="458" spans="1:1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</row>
    <row r="459" spans="1:18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</row>
    <row r="460" spans="1:18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</row>
    <row r="461" spans="1:18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</row>
    <row r="462" spans="1:18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</row>
    <row r="463" spans="1:18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</row>
    <row r="464" spans="1:18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</row>
    <row r="465" spans="1:18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</row>
    <row r="466" spans="1:18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</row>
    <row r="467" spans="1:18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</row>
    <row r="468" spans="1:1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</row>
    <row r="469" spans="1:18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</row>
    <row r="470" spans="1:18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</row>
    <row r="471" spans="1:18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</row>
    <row r="472" spans="1:18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</row>
    <row r="473" spans="1:18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</row>
    <row r="474" spans="1:18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</row>
    <row r="475" spans="1:18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</row>
    <row r="476" spans="1:18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</row>
    <row r="477" spans="1:18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</row>
    <row r="478" spans="1:1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</row>
    <row r="479" spans="1:18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</row>
    <row r="480" spans="1:18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</row>
    <row r="481" spans="1:18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</row>
    <row r="482" spans="1:18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</row>
    <row r="483" spans="1:18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</row>
    <row r="484" spans="1:18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</row>
    <row r="485" spans="1:18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</row>
    <row r="486" spans="1:18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</row>
    <row r="487" spans="1:18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</row>
    <row r="488" spans="1:1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</row>
    <row r="489" spans="1:18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</row>
    <row r="490" spans="1:18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</row>
    <row r="491" spans="1:18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</row>
    <row r="492" spans="1:18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</row>
    <row r="493" spans="1:18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</row>
    <row r="494" spans="1:18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</row>
    <row r="495" spans="1:18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</row>
    <row r="496" spans="1:18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</row>
    <row r="497" spans="1:18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</row>
    <row r="498" spans="1:1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</row>
    <row r="499" spans="1:18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</row>
    <row r="500" spans="1:18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</row>
    <row r="501" spans="1:18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</row>
    <row r="502" spans="1:18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</row>
    <row r="503" spans="1:18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</row>
    <row r="504" spans="1:18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</row>
    <row r="505" spans="1:18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</row>
    <row r="506" spans="1:18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</row>
    <row r="507" spans="1:18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</row>
    <row r="508" spans="1:1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</row>
    <row r="509" spans="1:18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</row>
    <row r="510" spans="1:18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</row>
    <row r="511" spans="1:18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</row>
    <row r="512" spans="1:18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</row>
    <row r="513" spans="1:18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</row>
    <row r="514" spans="1:18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</row>
    <row r="515" spans="1:18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</row>
    <row r="516" spans="1:18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</row>
    <row r="517" spans="1:18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</row>
    <row r="518" spans="1: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</row>
    <row r="519" spans="1:18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</row>
    <row r="520" spans="1:18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</row>
    <row r="521" spans="1:18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</row>
    <row r="522" spans="1:18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</row>
    <row r="523" spans="1:18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</row>
    <row r="524" spans="1:18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</row>
    <row r="525" spans="1:18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</row>
    <row r="526" spans="1:18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</row>
    <row r="527" spans="1:18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</row>
    <row r="528" spans="1:1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</row>
    <row r="529" spans="1:18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</row>
    <row r="530" spans="1:18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</row>
    <row r="531" spans="1:18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</row>
    <row r="532" spans="1:18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</row>
    <row r="533" spans="1:18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</row>
    <row r="534" spans="1:18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</row>
    <row r="535" spans="1:18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</row>
    <row r="536" spans="1:18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</row>
    <row r="537" spans="1:18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</row>
    <row r="538" spans="1:1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</row>
    <row r="539" spans="1:18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</row>
    <row r="540" spans="1:18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</row>
    <row r="541" spans="1:18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</row>
    <row r="542" spans="1:18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</row>
    <row r="543" spans="1:18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</row>
    <row r="544" spans="1:18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</row>
    <row r="545" spans="1:18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</row>
    <row r="546" spans="1:18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</row>
    <row r="547" spans="1:18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</row>
    <row r="548" spans="1:1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</row>
    <row r="549" spans="1:18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</row>
    <row r="550" spans="1:18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</row>
    <row r="551" spans="1:18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</row>
    <row r="552" spans="1:18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</row>
    <row r="553" spans="1:18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</row>
    <row r="554" spans="1:18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</row>
    <row r="555" spans="1:18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</row>
    <row r="556" spans="1:18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</row>
    <row r="557" spans="1:18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</row>
    <row r="558" spans="1:1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</row>
    <row r="559" spans="1:18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</row>
    <row r="560" spans="1:18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</row>
    <row r="561" spans="1:18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</row>
    <row r="562" spans="1:18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</row>
    <row r="563" spans="1:18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</row>
    <row r="564" spans="1:18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</row>
    <row r="565" spans="1:18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</row>
    <row r="566" spans="1:18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</row>
    <row r="567" spans="1:18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</row>
    <row r="568" spans="1:1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</row>
    <row r="569" spans="1:18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</row>
    <row r="570" spans="1:18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</row>
    <row r="571" spans="1:18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</row>
    <row r="572" spans="1:18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</row>
    <row r="573" spans="1:18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</row>
    <row r="574" spans="1:18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</row>
    <row r="575" spans="1:18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</row>
    <row r="576" spans="1:18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</row>
    <row r="577" spans="1:18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</row>
    <row r="578" spans="1:1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</row>
    <row r="579" spans="1:18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</row>
    <row r="580" spans="1:18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</row>
    <row r="581" spans="1:18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</row>
    <row r="582" spans="1:18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</row>
    <row r="583" spans="1:18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</row>
    <row r="584" spans="1:18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</row>
    <row r="585" spans="1:18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</row>
    <row r="586" spans="1:18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</row>
    <row r="587" spans="1:18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</row>
    <row r="588" spans="1:1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</row>
    <row r="589" spans="1:18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</row>
    <row r="590" spans="1:18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</row>
    <row r="591" spans="1:18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</row>
    <row r="592" spans="1:18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</row>
    <row r="593" spans="1:18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</row>
    <row r="594" spans="1:18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</row>
    <row r="595" spans="1:18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</row>
    <row r="596" spans="1:18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</row>
    <row r="597" spans="1:18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</row>
    <row r="598" spans="1:1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</row>
    <row r="599" spans="1:18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</row>
    <row r="600" spans="1:18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</row>
    <row r="601" spans="1:18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</row>
    <row r="602" spans="1:18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</row>
    <row r="603" spans="1:18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</row>
    <row r="604" spans="1:18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</row>
    <row r="605" spans="1:18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</row>
    <row r="606" spans="1:18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</row>
    <row r="607" spans="1:18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</row>
    <row r="608" spans="1:1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</row>
    <row r="609" spans="1:18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</row>
    <row r="610" spans="1:18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</row>
    <row r="611" spans="1:18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</row>
    <row r="612" spans="1:18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</row>
    <row r="613" spans="1:18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</row>
    <row r="614" spans="1:18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</row>
    <row r="615" spans="1:18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</row>
    <row r="616" spans="1:18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</row>
    <row r="617" spans="1:18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</row>
    <row r="618" spans="1: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</row>
    <row r="619" spans="1:18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</row>
    <row r="620" spans="1:18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</row>
    <row r="621" spans="1:18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</row>
    <row r="622" spans="1:18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</row>
    <row r="623" spans="1:18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</row>
    <row r="624" spans="1:18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</row>
    <row r="625" spans="1:18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</row>
    <row r="626" spans="1:18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</row>
    <row r="627" spans="1:18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</row>
    <row r="628" spans="1:1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</row>
    <row r="629" spans="1:18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</row>
    <row r="630" spans="1:18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</row>
    <row r="631" spans="1:18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</row>
    <row r="632" spans="1:18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</row>
    <row r="633" spans="1:18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</row>
    <row r="634" spans="1:18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</row>
    <row r="635" spans="1:18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</row>
    <row r="636" spans="1:18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</row>
    <row r="637" spans="1:18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</row>
    <row r="638" spans="1:1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</row>
    <row r="639" spans="1:18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</row>
    <row r="640" spans="1:18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</row>
    <row r="641" spans="1:18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</row>
    <row r="642" spans="1:18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</row>
    <row r="643" spans="1:18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</row>
    <row r="644" spans="1:18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</row>
    <row r="645" spans="1:18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</row>
    <row r="646" spans="1:18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</row>
    <row r="647" spans="1:18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</row>
    <row r="648" spans="1:1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</row>
    <row r="649" spans="1:18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</row>
    <row r="650" spans="1:18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</row>
    <row r="651" spans="1:18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</row>
    <row r="652" spans="1:18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</row>
    <row r="653" spans="1:18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</row>
    <row r="654" spans="1:18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</row>
    <row r="655" spans="1:18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</row>
    <row r="656" spans="1:18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</row>
    <row r="657" spans="1:18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</row>
    <row r="658" spans="1:1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</row>
    <row r="659" spans="1:18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</row>
    <row r="660" spans="1:18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</row>
    <row r="661" spans="1:18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</row>
    <row r="662" spans="1:18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</row>
    <row r="663" spans="1:18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</row>
    <row r="664" spans="1:18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</row>
    <row r="665" spans="1:18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</row>
    <row r="666" spans="1:18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</row>
    <row r="667" spans="1:18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</row>
    <row r="668" spans="1:1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</row>
    <row r="669" spans="1:18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</row>
    <row r="670" spans="1:18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</row>
    <row r="671" spans="1:18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</row>
    <row r="672" spans="1:18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</row>
    <row r="673" spans="1:18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</row>
    <row r="674" spans="1:18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</row>
    <row r="675" spans="1:18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</row>
    <row r="676" spans="1:18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</row>
    <row r="677" spans="1:18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</row>
    <row r="678" spans="1:1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</row>
    <row r="679" spans="1:18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</row>
    <row r="680" spans="1:18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</row>
    <row r="681" spans="1:18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</row>
    <row r="682" spans="1:18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</row>
    <row r="683" spans="1:18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</row>
    <row r="684" spans="1:18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</row>
    <row r="685" spans="1:18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</row>
    <row r="686" spans="1:18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</row>
    <row r="687" spans="1:18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</row>
    <row r="688" spans="1:1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</row>
    <row r="689" spans="1:18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</row>
    <row r="690" spans="1:18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</row>
    <row r="691" spans="1:18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</row>
    <row r="692" spans="1:18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</row>
    <row r="693" spans="1:18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</row>
    <row r="694" spans="1:18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</row>
    <row r="695" spans="1:18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</row>
    <row r="696" spans="1:18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</row>
    <row r="697" spans="1:18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</row>
    <row r="698" spans="1:1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</row>
    <row r="699" spans="1:18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</row>
    <row r="700" spans="1:18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</row>
    <row r="701" spans="1:18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</row>
    <row r="702" spans="1:18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</row>
    <row r="703" spans="1:18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</row>
    <row r="704" spans="1:18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</row>
    <row r="705" spans="1:18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</row>
    <row r="706" spans="1:18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</row>
    <row r="707" spans="1:18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</row>
    <row r="708" spans="1:1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</row>
    <row r="709" spans="1:18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</row>
    <row r="710" spans="1:18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</row>
    <row r="711" spans="1:18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</row>
    <row r="712" spans="1:18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</row>
    <row r="713" spans="1:18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</row>
    <row r="714" spans="1:18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</row>
    <row r="715" spans="1:18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</row>
    <row r="716" spans="1:18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</row>
    <row r="717" spans="1:18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</row>
    <row r="718" spans="1: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</row>
    <row r="719" spans="1:18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</row>
    <row r="720" spans="1:18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</row>
    <row r="721" spans="1:18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</row>
    <row r="722" spans="1:18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</row>
    <row r="723" spans="1:18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</row>
    <row r="724" spans="1:18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</row>
    <row r="725" spans="1:18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</row>
    <row r="726" spans="1:18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</row>
    <row r="727" spans="1:18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</row>
    <row r="728" spans="1:1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</row>
    <row r="729" spans="1:18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</row>
    <row r="730" spans="1:18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</row>
    <row r="731" spans="1:18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</row>
    <row r="732" spans="1:18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</row>
    <row r="733" spans="1:18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</row>
    <row r="734" spans="1:18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</row>
    <row r="735" spans="1:18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</row>
    <row r="736" spans="1:18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</row>
    <row r="737" spans="1:18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</row>
    <row r="738" spans="1:1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</row>
    <row r="739" spans="1:18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</row>
    <row r="740" spans="1:18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</row>
    <row r="741" spans="1:18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</row>
    <row r="742" spans="1:18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</row>
    <row r="743" spans="1:18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</row>
    <row r="744" spans="1:18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</row>
    <row r="745" spans="1:18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</row>
    <row r="746" spans="1:18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</row>
    <row r="747" spans="1:18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</row>
    <row r="748" spans="1:1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</row>
    <row r="749" spans="1:18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</row>
    <row r="750" spans="1:18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</row>
    <row r="751" spans="1:18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</row>
    <row r="752" spans="1:18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</row>
    <row r="753" spans="1:18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</row>
    <row r="754" spans="1:18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</row>
    <row r="755" spans="1:18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</row>
    <row r="756" spans="1:18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</row>
    <row r="757" spans="1:18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</row>
    <row r="758" spans="1:1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</row>
    <row r="759" spans="1:18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</row>
    <row r="760" spans="1:18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</row>
    <row r="761" spans="1:18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</row>
    <row r="762" spans="1:18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</row>
    <row r="763" spans="1:18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</row>
    <row r="764" spans="1:18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</row>
    <row r="765" spans="1:18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</row>
    <row r="766" spans="1:18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</row>
    <row r="767" spans="1:18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</row>
    <row r="768" spans="1:1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</row>
    <row r="769" spans="1:18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</row>
    <row r="770" spans="1:18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</row>
    <row r="771" spans="1:18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</row>
    <row r="772" spans="1:18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</row>
    <row r="773" spans="1:18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</row>
    <row r="774" spans="1:18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</row>
    <row r="775" spans="1:18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</row>
    <row r="776" spans="1:18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</row>
    <row r="777" spans="1:18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</row>
    <row r="778" spans="1:1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</row>
    <row r="779" spans="1:18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</row>
    <row r="780" spans="1:18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</row>
    <row r="781" spans="1:18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</row>
    <row r="782" spans="1:18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</row>
    <row r="783" spans="1:18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</row>
    <row r="784" spans="1:18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</row>
    <row r="785" spans="1:18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</row>
    <row r="786" spans="1:18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</row>
    <row r="787" spans="1:18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</row>
    <row r="788" spans="1:1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</row>
    <row r="789" spans="1:18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</row>
    <row r="790" spans="1:18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</row>
    <row r="791" spans="1:18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</row>
    <row r="792" spans="1:18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</row>
    <row r="793" spans="1:18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</row>
    <row r="794" spans="1:18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</row>
    <row r="795" spans="1:18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</row>
    <row r="796" spans="1:18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</row>
    <row r="797" spans="1:18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</row>
    <row r="798" spans="1:1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</row>
    <row r="799" spans="1:18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</row>
    <row r="800" spans="1:18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</row>
    <row r="801" spans="1:18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</row>
    <row r="802" spans="1:18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</row>
    <row r="803" spans="1:18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</row>
    <row r="804" spans="1:18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</row>
    <row r="805" spans="1:18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</row>
    <row r="806" spans="1:18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</row>
    <row r="807" spans="1:18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</row>
    <row r="808" spans="1:1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</row>
    <row r="809" spans="1:18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</row>
    <row r="810" spans="1:18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</row>
    <row r="811" spans="1:18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</row>
    <row r="812" spans="1:18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</row>
    <row r="813" spans="1:18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</row>
    <row r="814" spans="1:18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</row>
    <row r="815" spans="1:18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</row>
    <row r="816" spans="1:18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</row>
    <row r="817" spans="1:18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</row>
    <row r="818" spans="1: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</row>
    <row r="819" spans="1:18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</row>
    <row r="820" spans="1:18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</row>
    <row r="821" spans="1:18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</row>
    <row r="822" spans="1:18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</row>
    <row r="823" spans="1:18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</row>
    <row r="824" spans="1:18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</row>
    <row r="825" spans="1:18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</row>
    <row r="826" spans="1:18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</row>
    <row r="827" spans="1:18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</row>
    <row r="828" spans="1:1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</row>
    <row r="829" spans="1:18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</row>
    <row r="830" spans="1:18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</row>
    <row r="831" spans="1:18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</row>
    <row r="832" spans="1:18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</row>
    <row r="833" spans="1:18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</row>
    <row r="834" spans="1:18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</row>
    <row r="835" spans="1:18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</row>
    <row r="836" spans="1:18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</row>
    <row r="837" spans="1:18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</row>
    <row r="838" spans="1:1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</row>
    <row r="839" spans="1:18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</row>
    <row r="840" spans="1:18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</row>
    <row r="841" spans="1:18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</row>
    <row r="842" spans="1:18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</row>
    <row r="843" spans="1:18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</row>
    <row r="844" spans="1:18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</row>
    <row r="845" spans="1:18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</row>
    <row r="846" spans="1:18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</row>
    <row r="847" spans="1:18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</row>
    <row r="848" spans="1:1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</row>
    <row r="849" spans="1:18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</row>
    <row r="850" spans="1:18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</row>
    <row r="851" spans="1:18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</row>
    <row r="852" spans="1:18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</row>
    <row r="853" spans="1:18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</row>
    <row r="854" spans="1:18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</row>
    <row r="855" spans="1:18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</row>
    <row r="856" spans="1:18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</row>
    <row r="857" spans="1:18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</row>
    <row r="858" spans="1:1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</row>
    <row r="859" spans="1:18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</row>
    <row r="860" spans="1:18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</row>
    <row r="861" spans="1:18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</row>
    <row r="862" spans="1:18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</row>
    <row r="863" spans="1:18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</row>
    <row r="864" spans="1:18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</row>
    <row r="865" spans="1:18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</row>
    <row r="866" spans="1:18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</row>
    <row r="867" spans="1:18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</row>
    <row r="868" spans="1:1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</row>
    <row r="869" spans="1:18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</row>
    <row r="870" spans="1:18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</row>
    <row r="871" spans="1:18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</row>
    <row r="872" spans="1:18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</row>
    <row r="873" spans="1:18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</row>
    <row r="874" spans="1:18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</row>
    <row r="875" spans="1:18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</row>
    <row r="876" spans="1:18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</row>
    <row r="877" spans="1:18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</row>
    <row r="878" spans="1:1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</row>
    <row r="879" spans="1:18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</row>
    <row r="880" spans="1:18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</row>
    <row r="881" spans="1:18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</row>
    <row r="882" spans="1:18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</row>
    <row r="883" spans="1:18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</row>
    <row r="884" spans="1:18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</row>
    <row r="885" spans="1:18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</row>
    <row r="886" spans="1:18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</row>
    <row r="887" spans="1:18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</row>
    <row r="888" spans="1:1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</row>
    <row r="889" spans="1:18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</row>
    <row r="890" spans="1:18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</row>
    <row r="891" spans="1:18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</row>
    <row r="892" spans="1:18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</row>
    <row r="893" spans="1:18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</row>
    <row r="894" spans="1:18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</row>
    <row r="895" spans="1:18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</row>
    <row r="896" spans="1:18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</row>
    <row r="897" spans="1:18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</row>
    <row r="898" spans="1:1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</row>
    <row r="899" spans="1:18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</row>
    <row r="900" spans="1:18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</row>
    <row r="901" spans="1:18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</row>
    <row r="902" spans="1:18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</row>
    <row r="903" spans="1:18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</row>
    <row r="904" spans="1:18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</row>
    <row r="905" spans="1:18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</row>
    <row r="906" spans="1:18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</row>
    <row r="907" spans="1:18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</row>
    <row r="908" spans="1:1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</row>
    <row r="909" spans="1:18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</row>
    <row r="910" spans="1:18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</row>
    <row r="911" spans="1:18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</row>
    <row r="912" spans="1:18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</row>
    <row r="913" spans="1:18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</row>
    <row r="914" spans="1:18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</row>
    <row r="915" spans="1:18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</row>
    <row r="916" spans="1:18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</row>
    <row r="917" spans="1:18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</row>
    <row r="918" spans="1: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</row>
    <row r="919" spans="1:18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</row>
    <row r="920" spans="1:18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</row>
    <row r="921" spans="1:18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</row>
    <row r="922" spans="1:18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</row>
    <row r="923" spans="1:18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</row>
    <row r="924" spans="1:18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</row>
    <row r="925" spans="1:18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</row>
    <row r="926" spans="1:18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</row>
    <row r="927" spans="1:18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</row>
    <row r="928" spans="1:1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</row>
    <row r="929" spans="1:18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</row>
    <row r="930" spans="1:18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</row>
    <row r="931" spans="1:18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</row>
    <row r="932" spans="1:18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</row>
    <row r="933" spans="1:18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</row>
    <row r="934" spans="1:18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</row>
    <row r="935" spans="1:18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</row>
    <row r="936" spans="1:18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</row>
    <row r="937" spans="1:18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</row>
    <row r="938" spans="1:1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</row>
    <row r="939" spans="1:18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</row>
    <row r="940" spans="1:18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</row>
    <row r="941" spans="1:18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</row>
    <row r="942" spans="1:18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</row>
    <row r="943" spans="1:18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</row>
    <row r="944" spans="1:18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</row>
    <row r="945" spans="1:18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</row>
    <row r="946" spans="1:18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</row>
    <row r="947" spans="1:18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</row>
    <row r="948" spans="1:1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</row>
    <row r="949" spans="1:18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</row>
    <row r="950" spans="1:18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</row>
    <row r="951" spans="1:18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</row>
    <row r="952" spans="1:18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</row>
    <row r="953" spans="1:18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</row>
    <row r="954" spans="1:18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</row>
    <row r="955" spans="1:18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</row>
    <row r="956" spans="1:18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</row>
    <row r="957" spans="1:18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</row>
    <row r="958" spans="1:1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</row>
    <row r="959" spans="1:18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</row>
    <row r="960" spans="1:18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</row>
    <row r="961" spans="1:18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</row>
    <row r="962" spans="1:18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</row>
    <row r="963" spans="1:18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</row>
    <row r="964" spans="1:18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</row>
    <row r="965" spans="1:18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</row>
    <row r="966" spans="1:18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</row>
    <row r="967" spans="1:18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</row>
    <row r="968" spans="1:1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</row>
    <row r="969" spans="1:18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</row>
    <row r="970" spans="1:18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</row>
    <row r="971" spans="1:18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</row>
    <row r="972" spans="1:18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</row>
    <row r="973" spans="1:18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</row>
    <row r="974" spans="1:18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</row>
    <row r="975" spans="1:18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</row>
    <row r="976" spans="1:18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</row>
    <row r="977" spans="1:18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</row>
    <row r="978" spans="1:1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</row>
    <row r="979" spans="1:18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</row>
    <row r="980" spans="1:18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</row>
    <row r="981" spans="1:18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</row>
    <row r="982" spans="1:18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</row>
    <row r="983" spans="1:18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</row>
    <row r="984" spans="1:18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</row>
    <row r="985" spans="1:18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</row>
    <row r="986" spans="1:18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</row>
    <row r="987" spans="1:18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</row>
    <row r="988" spans="1:1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</row>
    <row r="989" spans="1:18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</row>
    <row r="990" spans="1:18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</row>
    <row r="991" spans="1:18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</row>
    <row r="992" spans="1:18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</row>
    <row r="993" spans="1:18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</row>
    <row r="994" spans="1:18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</row>
    <row r="995" spans="1:18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</row>
    <row r="996" spans="1:18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</row>
    <row r="997" spans="1:18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</row>
    <row r="998" spans="1:1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</row>
    <row r="999" spans="1:18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</row>
    <row r="1000" spans="1:18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</row>
    <row r="1001" spans="1:18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</row>
    <row r="1002" spans="1:18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</row>
  </sheetData>
  <mergeCells count="11">
    <mergeCell ref="A45:A49"/>
    <mergeCell ref="A51:A55"/>
    <mergeCell ref="A57:A61"/>
    <mergeCell ref="A63:A67"/>
    <mergeCell ref="A3:A7"/>
    <mergeCell ref="A9:A13"/>
    <mergeCell ref="A15:A19"/>
    <mergeCell ref="A21:A25"/>
    <mergeCell ref="A27:A31"/>
    <mergeCell ref="A33:A37"/>
    <mergeCell ref="A39:A43"/>
  </mergeCells>
  <phoneticPr fontId="2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5.140625" customWidth="1"/>
    <col min="2" max="2" width="15.140625" customWidth="1"/>
    <col min="3" max="3" width="18.42578125" customWidth="1"/>
    <col min="4" max="4" width="25.140625" customWidth="1"/>
  </cols>
  <sheetData>
    <row r="1" spans="1:5">
      <c r="A1" s="75" t="s">
        <v>320</v>
      </c>
      <c r="B1" s="75" t="s">
        <v>321</v>
      </c>
      <c r="C1" s="75" t="s">
        <v>322</v>
      </c>
      <c r="D1" s="75" t="s">
        <v>323</v>
      </c>
      <c r="E1" s="76"/>
    </row>
    <row r="2" spans="1:5">
      <c r="A2" s="76"/>
      <c r="B2" s="77"/>
      <c r="C2" s="78"/>
      <c r="D2" s="77"/>
      <c r="E2" s="76"/>
    </row>
    <row r="3" spans="1:5">
      <c r="A3" s="76"/>
      <c r="B3" s="78" t="s">
        <v>324</v>
      </c>
      <c r="C3" s="78" t="s">
        <v>325</v>
      </c>
      <c r="D3" s="78" t="s">
        <v>326</v>
      </c>
      <c r="E3" s="76"/>
    </row>
    <row r="4" spans="1:5">
      <c r="A4" s="76"/>
      <c r="B4" s="78" t="s">
        <v>327</v>
      </c>
      <c r="C4" s="78" t="s">
        <v>325</v>
      </c>
      <c r="D4" s="78" t="s">
        <v>328</v>
      </c>
      <c r="E4" s="76"/>
    </row>
    <row r="5" spans="1:5">
      <c r="A5" s="76"/>
      <c r="B5" s="78" t="s">
        <v>329</v>
      </c>
      <c r="C5" s="76"/>
      <c r="D5" s="78" t="s">
        <v>330</v>
      </c>
      <c r="E5" s="76"/>
    </row>
    <row r="6" spans="1:5">
      <c r="A6" s="76"/>
      <c r="B6" s="78" t="s">
        <v>331</v>
      </c>
      <c r="C6" s="76"/>
      <c r="D6" s="78" t="s">
        <v>332</v>
      </c>
      <c r="E6" s="76"/>
    </row>
    <row r="7" spans="1:5">
      <c r="A7" s="76"/>
      <c r="B7" s="76"/>
      <c r="C7" s="76"/>
      <c r="D7" s="76"/>
      <c r="E7" s="76"/>
    </row>
    <row r="8" spans="1:5">
      <c r="A8" s="76"/>
      <c r="B8" s="76"/>
      <c r="C8" s="76"/>
      <c r="D8" s="76"/>
      <c r="E8" s="76"/>
    </row>
    <row r="9" spans="1:5">
      <c r="A9" s="76"/>
      <c r="B9" s="76"/>
      <c r="C9" s="76"/>
      <c r="D9" s="76"/>
      <c r="E9" s="76"/>
    </row>
    <row r="10" spans="1:5">
      <c r="A10" s="76"/>
      <c r="B10" s="76"/>
      <c r="C10" s="76"/>
      <c r="D10" s="76"/>
      <c r="E10" s="76"/>
    </row>
    <row r="11" spans="1:5">
      <c r="A11" s="76"/>
      <c r="B11" s="76"/>
      <c r="C11" s="76"/>
      <c r="D11" s="76"/>
      <c r="E11" s="76"/>
    </row>
    <row r="12" spans="1:5">
      <c r="A12" s="76"/>
      <c r="B12" s="79"/>
      <c r="C12" s="76"/>
      <c r="D12" s="76"/>
      <c r="E12" s="76"/>
    </row>
    <row r="13" spans="1:5">
      <c r="A13" s="76"/>
      <c r="B13" s="76"/>
      <c r="C13" s="76"/>
      <c r="D13" s="76"/>
      <c r="E13" s="76"/>
    </row>
    <row r="14" spans="1:5">
      <c r="A14" s="76"/>
      <c r="B14" s="76"/>
      <c r="C14" s="76"/>
      <c r="D14" s="76"/>
      <c r="E14" s="76"/>
    </row>
    <row r="15" spans="1:5">
      <c r="A15" s="76"/>
      <c r="B15" s="78" t="s">
        <v>333</v>
      </c>
      <c r="C15" s="76"/>
      <c r="D15" s="78" t="s">
        <v>334</v>
      </c>
      <c r="E15" s="76"/>
    </row>
    <row r="16" spans="1:5">
      <c r="A16" s="76"/>
      <c r="B16" s="80" t="s">
        <v>335</v>
      </c>
      <c r="C16" s="76"/>
      <c r="D16" s="78" t="s">
        <v>336</v>
      </c>
      <c r="E16" s="76"/>
    </row>
    <row r="17" spans="1:5">
      <c r="A17" s="76"/>
      <c r="B17" s="78" t="s">
        <v>337</v>
      </c>
      <c r="C17" s="76"/>
      <c r="D17" s="78" t="s">
        <v>338</v>
      </c>
      <c r="E17" s="76"/>
    </row>
    <row r="18" spans="1:5">
      <c r="A18" s="76"/>
      <c r="B18" s="78" t="s">
        <v>339</v>
      </c>
      <c r="C18" s="76"/>
      <c r="D18" s="78" t="s">
        <v>340</v>
      </c>
      <c r="E18" s="76"/>
    </row>
    <row r="19" spans="1:5">
      <c r="A19" s="76"/>
      <c r="B19" s="78" t="s">
        <v>341</v>
      </c>
      <c r="C19" s="76"/>
      <c r="D19" s="78" t="s">
        <v>342</v>
      </c>
      <c r="E19" s="76"/>
    </row>
    <row r="20" spans="1:5">
      <c r="A20" s="76"/>
      <c r="B20" s="76"/>
      <c r="C20" s="76"/>
      <c r="D20" s="76"/>
      <c r="E20" s="76"/>
    </row>
    <row r="21" spans="1:5">
      <c r="A21" s="76"/>
      <c r="B21" s="76"/>
      <c r="C21" s="76"/>
      <c r="D21" s="76"/>
      <c r="E21" s="76"/>
    </row>
    <row r="22" spans="1:5">
      <c r="A22" s="76"/>
      <c r="B22" s="76"/>
      <c r="C22" s="76"/>
      <c r="D22" s="76"/>
      <c r="E22" s="76"/>
    </row>
    <row r="23" spans="1:5">
      <c r="A23" s="76"/>
      <c r="B23" s="76"/>
      <c r="C23" s="76"/>
      <c r="D23" s="76"/>
      <c r="E23" s="76"/>
    </row>
    <row r="24" spans="1:5">
      <c r="A24" s="76"/>
      <c r="B24" s="76"/>
      <c r="C24" s="76"/>
      <c r="D24" s="76"/>
      <c r="E24" s="76"/>
    </row>
    <row r="25" spans="1:5">
      <c r="A25" s="76"/>
      <c r="B25" s="76"/>
      <c r="C25" s="76"/>
      <c r="D25" s="76"/>
      <c r="E25" s="76"/>
    </row>
    <row r="26" spans="1:5">
      <c r="A26" s="76"/>
      <c r="B26" s="76"/>
      <c r="C26" s="76"/>
      <c r="D26" s="76"/>
      <c r="E26" s="76"/>
    </row>
    <row r="27" spans="1:5">
      <c r="A27" s="76"/>
      <c r="B27" s="78" t="s">
        <v>343</v>
      </c>
      <c r="C27" s="76"/>
      <c r="D27" s="78" t="s">
        <v>344</v>
      </c>
      <c r="E27" s="76"/>
    </row>
    <row r="28" spans="1:5">
      <c r="A28" s="76"/>
      <c r="B28" s="78" t="s">
        <v>345</v>
      </c>
      <c r="C28" s="76"/>
      <c r="D28" s="78" t="s">
        <v>346</v>
      </c>
      <c r="E28" s="76"/>
    </row>
    <row r="29" spans="1:5">
      <c r="A29" s="76"/>
      <c r="B29" s="78" t="s">
        <v>347</v>
      </c>
      <c r="C29" s="76"/>
      <c r="D29" s="78" t="s">
        <v>348</v>
      </c>
      <c r="E29" s="76"/>
    </row>
    <row r="30" spans="1:5">
      <c r="A30" s="76"/>
      <c r="B30" s="78" t="s">
        <v>349</v>
      </c>
      <c r="C30" s="76"/>
      <c r="D30" s="78" t="s">
        <v>350</v>
      </c>
      <c r="E30" s="76"/>
    </row>
    <row r="31" spans="1:5">
      <c r="A31" s="76"/>
      <c r="B31" s="76"/>
      <c r="C31" s="76"/>
      <c r="D31" s="76"/>
      <c r="E31" s="76"/>
    </row>
    <row r="32" spans="1:5">
      <c r="A32" s="76"/>
      <c r="B32" s="76"/>
      <c r="C32" s="76"/>
      <c r="D32" s="76"/>
      <c r="E32" s="76"/>
    </row>
    <row r="33" spans="1:5">
      <c r="A33" s="76"/>
      <c r="B33" s="78" t="s">
        <v>351</v>
      </c>
      <c r="C33" s="76"/>
      <c r="D33" s="78" t="s">
        <v>352</v>
      </c>
      <c r="E33" s="76"/>
    </row>
    <row r="34" spans="1:5">
      <c r="A34" s="76"/>
      <c r="B34" s="76"/>
      <c r="C34" s="76"/>
      <c r="D34" s="76"/>
      <c r="E34" s="76"/>
    </row>
    <row r="35" spans="1:5">
      <c r="A35" s="76"/>
      <c r="B35" s="76"/>
      <c r="C35" s="76"/>
      <c r="D35" s="76"/>
      <c r="E35" s="76"/>
    </row>
    <row r="36" spans="1:5">
      <c r="A36" s="76"/>
      <c r="B36" s="76"/>
      <c r="C36" s="76"/>
      <c r="D36" s="76"/>
      <c r="E36" s="76"/>
    </row>
    <row r="37" spans="1:5">
      <c r="A37" s="76"/>
      <c r="B37" s="78" t="s">
        <v>353</v>
      </c>
      <c r="C37" s="76"/>
      <c r="D37" s="78" t="s">
        <v>354</v>
      </c>
      <c r="E37" s="76"/>
    </row>
    <row r="38" spans="1:5">
      <c r="A38" s="76"/>
      <c r="B38" s="78" t="s">
        <v>355</v>
      </c>
      <c r="C38" s="76"/>
      <c r="D38" s="78" t="s">
        <v>356</v>
      </c>
      <c r="E38" s="76"/>
    </row>
    <row r="39" spans="1:5">
      <c r="A39" s="76"/>
      <c r="B39" s="76"/>
      <c r="C39" s="76"/>
      <c r="D39" s="76"/>
      <c r="E39" s="76"/>
    </row>
    <row r="40" spans="1:5">
      <c r="A40" s="76"/>
      <c r="B40" s="76"/>
      <c r="C40" s="76"/>
      <c r="D40" s="76"/>
      <c r="E40" s="76"/>
    </row>
    <row r="41" spans="1:5">
      <c r="A41" s="76"/>
      <c r="B41" s="76"/>
      <c r="C41" s="76"/>
      <c r="D41" s="76"/>
      <c r="E41" s="76"/>
    </row>
    <row r="42" spans="1:5">
      <c r="A42" s="76"/>
      <c r="B42" s="78" t="s">
        <v>357</v>
      </c>
      <c r="C42" s="76"/>
      <c r="D42" s="78" t="s">
        <v>358</v>
      </c>
      <c r="E42" s="76"/>
    </row>
    <row r="43" spans="1:5">
      <c r="A43" s="76"/>
      <c r="B43" s="76"/>
      <c r="C43" s="76"/>
      <c r="D43" s="76"/>
      <c r="E43" s="76"/>
    </row>
    <row r="44" spans="1:5">
      <c r="A44" s="76"/>
      <c r="B44" s="76"/>
      <c r="C44" s="76"/>
      <c r="D44" s="76"/>
      <c r="E44" s="76"/>
    </row>
    <row r="45" spans="1:5">
      <c r="A45" s="76"/>
      <c r="B45" s="78" t="s">
        <v>359</v>
      </c>
      <c r="C45" s="78" t="s">
        <v>360</v>
      </c>
      <c r="D45" s="78" t="s">
        <v>361</v>
      </c>
      <c r="E45" s="76"/>
    </row>
    <row r="46" spans="1:5">
      <c r="A46" s="76"/>
      <c r="B46" s="76"/>
      <c r="C46" s="76"/>
      <c r="D46" s="76"/>
      <c r="E46" s="76"/>
    </row>
    <row r="47" spans="1:5">
      <c r="A47" s="76"/>
      <c r="B47" s="76"/>
      <c r="C47" s="76"/>
      <c r="D47" s="76"/>
      <c r="E47" s="76"/>
    </row>
    <row r="48" spans="1:5">
      <c r="A48" s="76"/>
      <c r="B48" s="81" t="s">
        <v>362</v>
      </c>
      <c r="C48" s="76"/>
      <c r="D48" s="78" t="s">
        <v>363</v>
      </c>
      <c r="E48" s="76"/>
    </row>
    <row r="49" spans="1:5">
      <c r="A49" s="76"/>
      <c r="B49" s="76"/>
      <c r="C49" s="76"/>
      <c r="D49" s="76"/>
      <c r="E49" s="76"/>
    </row>
    <row r="50" spans="1:5">
      <c r="A50" s="76"/>
      <c r="B50" s="76"/>
      <c r="C50" s="76"/>
      <c r="D50" s="76"/>
      <c r="E50" s="76"/>
    </row>
    <row r="51" spans="1:5">
      <c r="A51" s="76"/>
      <c r="B51" s="76"/>
      <c r="C51" s="76"/>
      <c r="D51" s="76"/>
      <c r="E51" s="76"/>
    </row>
    <row r="52" spans="1:5">
      <c r="A52" s="76"/>
      <c r="B52" s="76"/>
      <c r="C52" s="76"/>
      <c r="D52" s="76"/>
      <c r="E52" s="76"/>
    </row>
    <row r="53" spans="1:5">
      <c r="A53" s="76"/>
      <c r="B53" s="76"/>
      <c r="C53" s="76"/>
      <c r="D53" s="76"/>
      <c r="E53" s="76"/>
    </row>
    <row r="54" spans="1:5">
      <c r="A54" s="76"/>
      <c r="B54" s="78" t="s">
        <v>364</v>
      </c>
      <c r="C54" s="76"/>
      <c r="D54" s="78" t="s">
        <v>365</v>
      </c>
      <c r="E54" s="76"/>
    </row>
    <row r="55" spans="1:5">
      <c r="A55" s="76"/>
      <c r="B55" s="78" t="s">
        <v>366</v>
      </c>
      <c r="C55" s="76"/>
      <c r="D55" s="78" t="s">
        <v>367</v>
      </c>
      <c r="E55" s="76"/>
    </row>
    <row r="56" spans="1:5">
      <c r="A56" s="76"/>
      <c r="B56" s="78" t="s">
        <v>368</v>
      </c>
      <c r="C56" s="76"/>
      <c r="D56" s="78" t="s">
        <v>369</v>
      </c>
      <c r="E56" s="76"/>
    </row>
    <row r="57" spans="1:5">
      <c r="A57" s="76"/>
      <c r="B57" s="78" t="s">
        <v>370</v>
      </c>
      <c r="C57" s="76"/>
      <c r="D57" s="78" t="s">
        <v>371</v>
      </c>
      <c r="E57" s="76"/>
    </row>
    <row r="58" spans="1:5">
      <c r="A58" s="76"/>
      <c r="B58" s="81" t="s">
        <v>372</v>
      </c>
      <c r="C58" s="76"/>
      <c r="D58" s="78" t="s">
        <v>373</v>
      </c>
      <c r="E58" s="76"/>
    </row>
    <row r="59" spans="1:5">
      <c r="A59" s="76"/>
      <c r="B59" s="76"/>
      <c r="C59" s="76"/>
      <c r="D59" s="76"/>
      <c r="E59" s="76"/>
    </row>
    <row r="60" spans="1:5">
      <c r="A60" s="76"/>
      <c r="B60" s="76"/>
      <c r="C60" s="76"/>
      <c r="D60" s="76"/>
      <c r="E60" s="76"/>
    </row>
    <row r="61" spans="1:5">
      <c r="A61" s="76"/>
      <c r="B61" s="76"/>
      <c r="C61" s="76"/>
      <c r="D61" s="76"/>
      <c r="E61" s="76"/>
    </row>
    <row r="62" spans="1:5">
      <c r="A62" s="76"/>
      <c r="B62" s="78" t="s">
        <v>374</v>
      </c>
      <c r="C62" s="76"/>
      <c r="D62" s="78" t="s">
        <v>375</v>
      </c>
      <c r="E62" s="76"/>
    </row>
    <row r="63" spans="1:5">
      <c r="A63" s="76"/>
      <c r="B63" s="7" t="s">
        <v>376</v>
      </c>
      <c r="C63" s="76"/>
      <c r="D63" s="78" t="s">
        <v>377</v>
      </c>
      <c r="E63" s="76"/>
    </row>
    <row r="64" spans="1:5">
      <c r="A64" s="76"/>
      <c r="B64" s="76"/>
      <c r="C64" s="76"/>
      <c r="D64" s="76"/>
      <c r="E64" s="76"/>
    </row>
    <row r="65" spans="1:5">
      <c r="A65" s="76"/>
      <c r="B65" s="76"/>
      <c r="C65" s="76"/>
      <c r="D65" s="76"/>
      <c r="E65" s="76"/>
    </row>
    <row r="66" spans="1:5">
      <c r="A66" s="76"/>
      <c r="B66" s="76"/>
      <c r="C66" s="76"/>
      <c r="D66" s="76"/>
      <c r="E66" s="76"/>
    </row>
    <row r="67" spans="1:5">
      <c r="A67" s="76"/>
      <c r="B67" s="76"/>
      <c r="C67" s="76"/>
      <c r="D67" s="76"/>
      <c r="E67" s="76"/>
    </row>
    <row r="68" spans="1:5">
      <c r="A68" s="76"/>
      <c r="B68" s="78" t="s">
        <v>378</v>
      </c>
      <c r="C68" s="76"/>
      <c r="D68" s="78" t="s">
        <v>379</v>
      </c>
      <c r="E68" s="76"/>
    </row>
    <row r="69" spans="1:5">
      <c r="A69" s="76"/>
      <c r="B69" s="76"/>
      <c r="C69" s="76"/>
      <c r="D69" s="76"/>
      <c r="E69" s="76"/>
    </row>
    <row r="70" spans="1:5">
      <c r="A70" s="76"/>
      <c r="B70" s="76"/>
      <c r="C70" s="76"/>
      <c r="D70" s="76"/>
      <c r="E70" s="76"/>
    </row>
    <row r="71" spans="1:5">
      <c r="A71" s="76"/>
      <c r="B71" s="76"/>
      <c r="C71" s="76"/>
      <c r="D71" s="76"/>
      <c r="E71" s="76"/>
    </row>
    <row r="72" spans="1:5">
      <c r="A72" s="76"/>
      <c r="B72" s="76"/>
      <c r="C72" s="76"/>
      <c r="D72" s="76"/>
      <c r="E72" s="76"/>
    </row>
    <row r="73" spans="1:5">
      <c r="A73" s="76"/>
      <c r="B73" s="76"/>
      <c r="C73" s="76"/>
      <c r="D73" s="76"/>
      <c r="E73" s="76"/>
    </row>
    <row r="74" spans="1:5">
      <c r="A74" s="76"/>
      <c r="B74" s="76"/>
      <c r="C74" s="76"/>
      <c r="D74" s="76"/>
      <c r="E74" s="76"/>
    </row>
    <row r="75" spans="1:5">
      <c r="A75" s="76"/>
      <c r="B75" s="76"/>
      <c r="C75" s="76"/>
      <c r="D75" s="76"/>
      <c r="E75" s="76"/>
    </row>
    <row r="76" spans="1:5">
      <c r="A76" s="76"/>
      <c r="B76" s="76"/>
      <c r="C76" s="76"/>
      <c r="D76" s="76"/>
      <c r="E76" s="76"/>
    </row>
    <row r="77" spans="1:5">
      <c r="A77" s="76"/>
      <c r="B77" s="76"/>
      <c r="C77" s="76"/>
      <c r="D77" s="76"/>
      <c r="E77" s="76"/>
    </row>
    <row r="78" spans="1:5">
      <c r="A78" s="76"/>
      <c r="B78" s="76"/>
      <c r="C78" s="76"/>
      <c r="D78" s="76"/>
      <c r="E78" s="76"/>
    </row>
    <row r="79" spans="1:5">
      <c r="A79" s="76"/>
      <c r="B79" s="76"/>
      <c r="C79" s="76"/>
      <c r="D79" s="76"/>
      <c r="E79" s="76"/>
    </row>
    <row r="80" spans="1:5">
      <c r="A80" s="76"/>
      <c r="B80" s="76"/>
      <c r="C80" s="76"/>
      <c r="D80" s="76"/>
      <c r="E80" s="76"/>
    </row>
    <row r="81" spans="1:5">
      <c r="A81" s="76"/>
      <c r="B81" s="76"/>
      <c r="C81" s="76"/>
      <c r="D81" s="76"/>
      <c r="E81" s="76"/>
    </row>
    <row r="82" spans="1:5">
      <c r="A82" s="76"/>
      <c r="B82" s="76"/>
      <c r="C82" s="76"/>
      <c r="D82" s="76"/>
      <c r="E82" s="76"/>
    </row>
    <row r="83" spans="1:5">
      <c r="A83" s="76"/>
      <c r="B83" s="76"/>
      <c r="C83" s="76"/>
      <c r="D83" s="76"/>
      <c r="E83" s="76"/>
    </row>
    <row r="84" spans="1:5">
      <c r="A84" s="76"/>
      <c r="B84" s="76"/>
      <c r="C84" s="76"/>
      <c r="D84" s="76"/>
      <c r="E84" s="76"/>
    </row>
    <row r="85" spans="1:5">
      <c r="A85" s="76"/>
      <c r="B85" s="76"/>
      <c r="C85" s="76"/>
      <c r="D85" s="76"/>
      <c r="E85" s="76"/>
    </row>
    <row r="86" spans="1:5">
      <c r="A86" s="76"/>
      <c r="B86" s="76"/>
      <c r="C86" s="76"/>
      <c r="D86" s="76"/>
      <c r="E86" s="76"/>
    </row>
    <row r="87" spans="1:5">
      <c r="A87" s="76"/>
      <c r="B87" s="76"/>
      <c r="C87" s="76"/>
      <c r="D87" s="76"/>
      <c r="E87" s="76"/>
    </row>
    <row r="88" spans="1:5">
      <c r="A88" s="76"/>
      <c r="B88" s="76"/>
      <c r="C88" s="76"/>
      <c r="D88" s="76"/>
      <c r="E88" s="76"/>
    </row>
    <row r="89" spans="1:5">
      <c r="A89" s="76"/>
      <c r="B89" s="76"/>
      <c r="C89" s="76"/>
      <c r="D89" s="76"/>
      <c r="E89" s="76"/>
    </row>
    <row r="90" spans="1:5">
      <c r="A90" s="76"/>
      <c r="B90" s="76"/>
      <c r="C90" s="76"/>
      <c r="D90" s="76"/>
      <c r="E90" s="76"/>
    </row>
    <row r="91" spans="1:5">
      <c r="A91" s="76"/>
      <c r="B91" s="76"/>
      <c r="C91" s="76"/>
      <c r="D91" s="76"/>
      <c r="E91" s="76"/>
    </row>
    <row r="92" spans="1:5">
      <c r="A92" s="76"/>
      <c r="B92" s="76"/>
      <c r="C92" s="76"/>
      <c r="D92" s="76"/>
      <c r="E92" s="76"/>
    </row>
    <row r="93" spans="1:5">
      <c r="A93" s="76"/>
      <c r="B93" s="76"/>
      <c r="C93" s="76"/>
      <c r="D93" s="76"/>
      <c r="E93" s="76"/>
    </row>
    <row r="94" spans="1:5">
      <c r="A94" s="76"/>
      <c r="B94" s="76"/>
      <c r="C94" s="76"/>
      <c r="D94" s="76"/>
      <c r="E94" s="76"/>
    </row>
    <row r="95" spans="1:5">
      <c r="A95" s="76"/>
      <c r="B95" s="76"/>
      <c r="C95" s="76"/>
      <c r="D95" s="76"/>
      <c r="E95" s="76"/>
    </row>
    <row r="96" spans="1:5">
      <c r="A96" s="76"/>
      <c r="B96" s="76"/>
      <c r="C96" s="76"/>
      <c r="D96" s="76"/>
      <c r="E96" s="76"/>
    </row>
    <row r="97" spans="1:5">
      <c r="A97" s="76"/>
      <c r="B97" s="76"/>
      <c r="C97" s="76"/>
      <c r="D97" s="76"/>
      <c r="E97" s="76"/>
    </row>
    <row r="98" spans="1:5">
      <c r="A98" s="76"/>
      <c r="B98" s="76"/>
      <c r="C98" s="76"/>
      <c r="D98" s="76"/>
      <c r="E98" s="76"/>
    </row>
    <row r="99" spans="1:5">
      <c r="A99" s="76"/>
      <c r="B99" s="76"/>
      <c r="C99" s="76"/>
      <c r="D99" s="76"/>
      <c r="E99" s="76"/>
    </row>
    <row r="100" spans="1:5">
      <c r="A100" s="76"/>
      <c r="B100" s="76"/>
      <c r="C100" s="76"/>
      <c r="D100" s="76"/>
      <c r="E100" s="76"/>
    </row>
    <row r="101" spans="1:5">
      <c r="A101" s="76"/>
      <c r="B101" s="76"/>
      <c r="C101" s="76"/>
      <c r="D101" s="76"/>
      <c r="E101" s="76"/>
    </row>
    <row r="102" spans="1:5">
      <c r="A102" s="76"/>
      <c r="B102" s="76"/>
      <c r="C102" s="76"/>
      <c r="D102" s="76"/>
      <c r="E102" s="76"/>
    </row>
    <row r="103" spans="1:5">
      <c r="A103" s="76"/>
      <c r="B103" s="76"/>
      <c r="C103" s="76"/>
      <c r="D103" s="76"/>
      <c r="E103" s="76"/>
    </row>
    <row r="104" spans="1:5">
      <c r="A104" s="76"/>
      <c r="B104" s="76"/>
      <c r="C104" s="76"/>
      <c r="D104" s="76"/>
      <c r="E104" s="76"/>
    </row>
    <row r="105" spans="1:5">
      <c r="A105" s="76"/>
      <c r="B105" s="76"/>
      <c r="C105" s="76"/>
      <c r="D105" s="76"/>
      <c r="E105" s="76"/>
    </row>
    <row r="106" spans="1:5">
      <c r="A106" s="76"/>
      <c r="B106" s="76"/>
      <c r="C106" s="76"/>
      <c r="D106" s="76"/>
      <c r="E106" s="76"/>
    </row>
    <row r="107" spans="1:5">
      <c r="A107" s="76"/>
      <c r="B107" s="76"/>
      <c r="C107" s="76"/>
      <c r="D107" s="76"/>
      <c r="E107" s="76"/>
    </row>
    <row r="108" spans="1:5">
      <c r="A108" s="76"/>
      <c r="B108" s="76"/>
      <c r="C108" s="76"/>
      <c r="D108" s="76"/>
      <c r="E108" s="76"/>
    </row>
    <row r="109" spans="1:5">
      <c r="A109" s="76"/>
      <c r="B109" s="76"/>
      <c r="C109" s="76"/>
      <c r="D109" s="76"/>
      <c r="E109" s="76"/>
    </row>
    <row r="110" spans="1:5">
      <c r="A110" s="76"/>
      <c r="B110" s="76"/>
      <c r="C110" s="76"/>
      <c r="D110" s="76"/>
      <c r="E110" s="76"/>
    </row>
    <row r="111" spans="1:5">
      <c r="A111" s="76"/>
      <c r="B111" s="76"/>
      <c r="C111" s="76"/>
      <c r="D111" s="76"/>
      <c r="E111" s="76"/>
    </row>
    <row r="112" spans="1:5">
      <c r="A112" s="76"/>
      <c r="B112" s="76"/>
      <c r="C112" s="76"/>
      <c r="D112" s="76"/>
      <c r="E112" s="76"/>
    </row>
    <row r="113" spans="1:5">
      <c r="A113" s="76"/>
      <c r="B113" s="76"/>
      <c r="C113" s="76"/>
      <c r="D113" s="76"/>
      <c r="E113" s="76"/>
    </row>
    <row r="114" spans="1:5">
      <c r="A114" s="76"/>
      <c r="B114" s="76"/>
      <c r="C114" s="76"/>
      <c r="D114" s="76"/>
      <c r="E114" s="76"/>
    </row>
    <row r="115" spans="1:5">
      <c r="A115" s="76"/>
      <c r="B115" s="76"/>
      <c r="C115" s="76"/>
      <c r="D115" s="76"/>
      <c r="E115" s="76"/>
    </row>
    <row r="116" spans="1:5">
      <c r="A116" s="76"/>
      <c r="B116" s="76"/>
      <c r="C116" s="76"/>
      <c r="D116" s="76"/>
      <c r="E116" s="76"/>
    </row>
    <row r="117" spans="1:5">
      <c r="A117" s="76"/>
      <c r="B117" s="76"/>
      <c r="C117" s="76"/>
      <c r="D117" s="76"/>
      <c r="E117" s="76"/>
    </row>
    <row r="118" spans="1:5">
      <c r="A118" s="76"/>
      <c r="B118" s="76"/>
      <c r="C118" s="76"/>
      <c r="D118" s="76"/>
      <c r="E118" s="76"/>
    </row>
    <row r="119" spans="1:5">
      <c r="A119" s="76"/>
      <c r="B119" s="76"/>
      <c r="C119" s="76"/>
      <c r="D119" s="76"/>
      <c r="E119" s="76"/>
    </row>
    <row r="120" spans="1:5">
      <c r="A120" s="76"/>
      <c r="B120" s="76"/>
      <c r="C120" s="76"/>
      <c r="D120" s="76"/>
      <c r="E120" s="76"/>
    </row>
    <row r="121" spans="1:5">
      <c r="A121" s="76"/>
      <c r="B121" s="76"/>
      <c r="C121" s="76"/>
      <c r="D121" s="76"/>
      <c r="E121" s="76"/>
    </row>
    <row r="122" spans="1:5">
      <c r="A122" s="76"/>
      <c r="B122" s="76"/>
      <c r="C122" s="76"/>
      <c r="D122" s="76"/>
      <c r="E122" s="76"/>
    </row>
    <row r="123" spans="1:5">
      <c r="A123" s="76"/>
      <c r="B123" s="76"/>
      <c r="C123" s="76"/>
      <c r="D123" s="76"/>
      <c r="E123" s="76"/>
    </row>
    <row r="124" spans="1:5">
      <c r="A124" s="76"/>
      <c r="B124" s="76"/>
      <c r="C124" s="76"/>
      <c r="D124" s="76"/>
      <c r="E124" s="76"/>
    </row>
    <row r="125" spans="1:5">
      <c r="A125" s="76"/>
      <c r="B125" s="76"/>
      <c r="C125" s="76"/>
      <c r="D125" s="76"/>
      <c r="E125" s="76"/>
    </row>
    <row r="126" spans="1:5">
      <c r="A126" s="76"/>
      <c r="B126" s="76"/>
      <c r="C126" s="76"/>
      <c r="D126" s="76"/>
      <c r="E126" s="76"/>
    </row>
    <row r="127" spans="1:5">
      <c r="A127" s="76"/>
      <c r="B127" s="76"/>
      <c r="C127" s="76"/>
      <c r="D127" s="76"/>
      <c r="E127" s="76"/>
    </row>
    <row r="128" spans="1:5">
      <c r="A128" s="76"/>
      <c r="B128" s="76"/>
      <c r="C128" s="76"/>
      <c r="D128" s="76"/>
      <c r="E128" s="76"/>
    </row>
    <row r="129" spans="1:5">
      <c r="A129" s="76"/>
      <c r="B129" s="76"/>
      <c r="C129" s="76"/>
      <c r="D129" s="76"/>
      <c r="E129" s="76"/>
    </row>
    <row r="130" spans="1:5">
      <c r="A130" s="76"/>
      <c r="B130" s="76"/>
      <c r="C130" s="76"/>
      <c r="D130" s="76"/>
      <c r="E130" s="76"/>
    </row>
    <row r="131" spans="1:5">
      <c r="A131" s="76"/>
      <c r="B131" s="76"/>
      <c r="C131" s="76"/>
      <c r="D131" s="76"/>
      <c r="E131" s="76"/>
    </row>
    <row r="132" spans="1:5">
      <c r="A132" s="76"/>
      <c r="B132" s="76"/>
      <c r="C132" s="76"/>
      <c r="D132" s="76"/>
      <c r="E132" s="76"/>
    </row>
    <row r="133" spans="1:5">
      <c r="A133" s="76"/>
      <c r="B133" s="76"/>
      <c r="C133" s="76"/>
      <c r="D133" s="76"/>
      <c r="E133" s="76"/>
    </row>
    <row r="134" spans="1:5">
      <c r="A134" s="76"/>
      <c r="B134" s="76"/>
      <c r="C134" s="76"/>
      <c r="D134" s="76"/>
      <c r="E134" s="76"/>
    </row>
    <row r="135" spans="1:5">
      <c r="A135" s="76"/>
      <c r="B135" s="76"/>
      <c r="C135" s="76"/>
      <c r="D135" s="76"/>
      <c r="E135" s="76"/>
    </row>
    <row r="136" spans="1:5">
      <c r="A136" s="76"/>
      <c r="B136" s="76"/>
      <c r="C136" s="76"/>
      <c r="D136" s="76"/>
      <c r="E136" s="76"/>
    </row>
    <row r="137" spans="1:5">
      <c r="A137" s="76"/>
      <c r="B137" s="76"/>
      <c r="C137" s="76"/>
      <c r="D137" s="76"/>
      <c r="E137" s="76"/>
    </row>
    <row r="138" spans="1:5">
      <c r="A138" s="76"/>
      <c r="B138" s="76"/>
      <c r="C138" s="76"/>
      <c r="D138" s="76"/>
      <c r="E138" s="76"/>
    </row>
    <row r="139" spans="1:5">
      <c r="A139" s="76"/>
      <c r="B139" s="76"/>
      <c r="C139" s="76"/>
      <c r="D139" s="76"/>
      <c r="E139" s="76"/>
    </row>
    <row r="140" spans="1:5">
      <c r="A140" s="76"/>
      <c r="B140" s="76"/>
      <c r="C140" s="76"/>
      <c r="D140" s="76"/>
      <c r="E140" s="76"/>
    </row>
    <row r="141" spans="1:5">
      <c r="A141" s="76"/>
      <c r="B141" s="76"/>
      <c r="C141" s="76"/>
      <c r="D141" s="76"/>
      <c r="E141" s="76"/>
    </row>
    <row r="142" spans="1:5">
      <c r="A142" s="76"/>
      <c r="B142" s="76"/>
      <c r="C142" s="76"/>
      <c r="D142" s="76"/>
      <c r="E142" s="76"/>
    </row>
    <row r="143" spans="1:5">
      <c r="A143" s="76"/>
      <c r="B143" s="76"/>
      <c r="C143" s="76"/>
      <c r="D143" s="76"/>
      <c r="E143" s="76"/>
    </row>
    <row r="144" spans="1:5">
      <c r="A144" s="76"/>
      <c r="B144" s="76"/>
      <c r="C144" s="76"/>
      <c r="D144" s="76"/>
      <c r="E144" s="76"/>
    </row>
    <row r="145" spans="1:5">
      <c r="A145" s="76"/>
      <c r="B145" s="76"/>
      <c r="C145" s="76"/>
      <c r="D145" s="76"/>
      <c r="E145" s="76"/>
    </row>
    <row r="146" spans="1:5">
      <c r="A146" s="76"/>
      <c r="B146" s="76"/>
      <c r="C146" s="76"/>
      <c r="D146" s="76"/>
      <c r="E146" s="76"/>
    </row>
    <row r="147" spans="1:5">
      <c r="A147" s="76"/>
      <c r="B147" s="76"/>
      <c r="C147" s="76"/>
      <c r="D147" s="76"/>
      <c r="E147" s="76"/>
    </row>
    <row r="148" spans="1:5">
      <c r="A148" s="76"/>
      <c r="B148" s="76"/>
      <c r="C148" s="76"/>
      <c r="D148" s="76"/>
      <c r="E148" s="76"/>
    </row>
    <row r="149" spans="1:5">
      <c r="A149" s="76"/>
      <c r="B149" s="76"/>
      <c r="C149" s="76"/>
      <c r="D149" s="76"/>
      <c r="E149" s="76"/>
    </row>
    <row r="150" spans="1:5">
      <c r="A150" s="76"/>
      <c r="B150" s="76"/>
      <c r="C150" s="76"/>
      <c r="D150" s="76"/>
      <c r="E150" s="76"/>
    </row>
    <row r="151" spans="1:5">
      <c r="A151" s="76"/>
      <c r="B151" s="76"/>
      <c r="C151" s="76"/>
      <c r="D151" s="76"/>
      <c r="E151" s="76"/>
    </row>
    <row r="152" spans="1:5">
      <c r="A152" s="76"/>
      <c r="B152" s="76"/>
      <c r="C152" s="76"/>
      <c r="D152" s="76"/>
      <c r="E152" s="76"/>
    </row>
    <row r="153" spans="1:5">
      <c r="A153" s="76"/>
      <c r="B153" s="76"/>
      <c r="C153" s="76"/>
      <c r="D153" s="76"/>
      <c r="E153" s="76"/>
    </row>
    <row r="154" spans="1:5">
      <c r="A154" s="76"/>
      <c r="B154" s="76"/>
      <c r="C154" s="76"/>
      <c r="D154" s="76"/>
      <c r="E154" s="76"/>
    </row>
    <row r="155" spans="1:5">
      <c r="A155" s="76"/>
      <c r="B155" s="76"/>
      <c r="C155" s="76"/>
      <c r="D155" s="76"/>
      <c r="E155" s="76"/>
    </row>
    <row r="156" spans="1:5">
      <c r="A156" s="76"/>
      <c r="B156" s="76"/>
      <c r="C156" s="76"/>
      <c r="D156" s="76"/>
      <c r="E156" s="76"/>
    </row>
    <row r="157" spans="1:5">
      <c r="A157" s="76"/>
      <c r="B157" s="76"/>
      <c r="C157" s="76"/>
      <c r="D157" s="76"/>
      <c r="E157" s="76"/>
    </row>
    <row r="158" spans="1:5">
      <c r="A158" s="76"/>
      <c r="B158" s="76"/>
      <c r="C158" s="76"/>
      <c r="D158" s="76"/>
      <c r="E158" s="76"/>
    </row>
    <row r="159" spans="1:5">
      <c r="A159" s="76"/>
      <c r="B159" s="76"/>
      <c r="C159" s="76"/>
      <c r="D159" s="76"/>
      <c r="E159" s="76"/>
    </row>
    <row r="160" spans="1:5">
      <c r="A160" s="76"/>
      <c r="B160" s="76"/>
      <c r="C160" s="76"/>
      <c r="D160" s="76"/>
      <c r="E160" s="76"/>
    </row>
    <row r="161" spans="1:5">
      <c r="A161" s="76"/>
      <c r="B161" s="76"/>
      <c r="C161" s="76"/>
      <c r="D161" s="76"/>
      <c r="E161" s="76"/>
    </row>
    <row r="162" spans="1:5">
      <c r="A162" s="76"/>
      <c r="B162" s="76"/>
      <c r="C162" s="76"/>
      <c r="D162" s="76"/>
      <c r="E162" s="76"/>
    </row>
    <row r="163" spans="1:5">
      <c r="A163" s="76"/>
      <c r="B163" s="76"/>
      <c r="C163" s="76"/>
      <c r="D163" s="76"/>
      <c r="E163" s="76"/>
    </row>
    <row r="164" spans="1:5">
      <c r="A164" s="76"/>
      <c r="B164" s="76"/>
      <c r="C164" s="76"/>
      <c r="D164" s="76"/>
      <c r="E164" s="76"/>
    </row>
    <row r="165" spans="1:5">
      <c r="A165" s="76"/>
      <c r="B165" s="76"/>
      <c r="C165" s="76"/>
      <c r="D165" s="76"/>
      <c r="E165" s="76"/>
    </row>
    <row r="166" spans="1:5">
      <c r="A166" s="76"/>
      <c r="B166" s="76"/>
      <c r="C166" s="76"/>
      <c r="D166" s="76"/>
      <c r="E166" s="76"/>
    </row>
    <row r="167" spans="1:5">
      <c r="A167" s="76"/>
      <c r="B167" s="76"/>
      <c r="C167" s="76"/>
      <c r="D167" s="76"/>
      <c r="E167" s="76"/>
    </row>
    <row r="168" spans="1:5">
      <c r="A168" s="76"/>
      <c r="B168" s="76"/>
      <c r="C168" s="76"/>
      <c r="D168" s="76"/>
      <c r="E168" s="76"/>
    </row>
    <row r="169" spans="1:5">
      <c r="A169" s="76"/>
      <c r="B169" s="76"/>
      <c r="C169" s="76"/>
      <c r="D169" s="76"/>
      <c r="E169" s="76"/>
    </row>
    <row r="170" spans="1:5">
      <c r="A170" s="76"/>
      <c r="B170" s="76"/>
      <c r="C170" s="76"/>
      <c r="D170" s="76"/>
      <c r="E170" s="76"/>
    </row>
    <row r="171" spans="1:5">
      <c r="A171" s="76"/>
      <c r="B171" s="76"/>
      <c r="C171" s="76"/>
      <c r="D171" s="76"/>
      <c r="E171" s="76"/>
    </row>
    <row r="172" spans="1:5">
      <c r="A172" s="76"/>
      <c r="B172" s="76"/>
      <c r="C172" s="76"/>
      <c r="D172" s="76"/>
      <c r="E172" s="76"/>
    </row>
    <row r="173" spans="1:5">
      <c r="A173" s="76"/>
      <c r="B173" s="76"/>
      <c r="C173" s="76"/>
      <c r="D173" s="76"/>
      <c r="E173" s="76"/>
    </row>
    <row r="174" spans="1:5">
      <c r="A174" s="76"/>
      <c r="B174" s="76"/>
      <c r="C174" s="76"/>
      <c r="D174" s="76"/>
      <c r="E174" s="76"/>
    </row>
    <row r="175" spans="1:5">
      <c r="A175" s="76"/>
      <c r="B175" s="76"/>
      <c r="C175" s="76"/>
      <c r="D175" s="76"/>
      <c r="E175" s="76"/>
    </row>
    <row r="176" spans="1:5">
      <c r="A176" s="76"/>
      <c r="B176" s="76"/>
      <c r="C176" s="76"/>
      <c r="D176" s="76"/>
      <c r="E176" s="76"/>
    </row>
    <row r="177" spans="1:5">
      <c r="A177" s="76"/>
      <c r="B177" s="76"/>
      <c r="C177" s="76"/>
      <c r="D177" s="76"/>
      <c r="E177" s="76"/>
    </row>
    <row r="178" spans="1:5">
      <c r="A178" s="76"/>
      <c r="B178" s="76"/>
      <c r="C178" s="76"/>
      <c r="D178" s="76"/>
      <c r="E178" s="76"/>
    </row>
    <row r="179" spans="1:5">
      <c r="A179" s="76"/>
      <c r="B179" s="76"/>
      <c r="C179" s="76"/>
      <c r="D179" s="76"/>
      <c r="E179" s="76"/>
    </row>
    <row r="180" spans="1:5">
      <c r="A180" s="76"/>
      <c r="B180" s="76"/>
      <c r="C180" s="76"/>
      <c r="D180" s="76"/>
      <c r="E180" s="76"/>
    </row>
    <row r="181" spans="1:5">
      <c r="A181" s="76"/>
      <c r="B181" s="76"/>
      <c r="C181" s="76"/>
      <c r="D181" s="76"/>
      <c r="E181" s="76"/>
    </row>
    <row r="182" spans="1:5">
      <c r="A182" s="76"/>
      <c r="B182" s="76"/>
      <c r="C182" s="76"/>
      <c r="D182" s="76"/>
      <c r="E182" s="76"/>
    </row>
    <row r="183" spans="1:5">
      <c r="A183" s="76"/>
      <c r="B183" s="76"/>
      <c r="C183" s="76"/>
      <c r="D183" s="76"/>
      <c r="E183" s="76"/>
    </row>
    <row r="184" spans="1:5">
      <c r="A184" s="76"/>
      <c r="B184" s="76"/>
      <c r="C184" s="76"/>
      <c r="D184" s="76"/>
      <c r="E184" s="76"/>
    </row>
    <row r="185" spans="1:5">
      <c r="A185" s="76"/>
      <c r="B185" s="76"/>
      <c r="C185" s="76"/>
      <c r="D185" s="76"/>
      <c r="E185" s="76"/>
    </row>
    <row r="186" spans="1:5">
      <c r="A186" s="76"/>
      <c r="B186" s="76"/>
      <c r="C186" s="76"/>
      <c r="D186" s="76"/>
      <c r="E186" s="76"/>
    </row>
    <row r="187" spans="1:5">
      <c r="A187" s="76"/>
      <c r="B187" s="76"/>
      <c r="C187" s="76"/>
      <c r="D187" s="76"/>
      <c r="E187" s="76"/>
    </row>
    <row r="188" spans="1:5">
      <c r="A188" s="76"/>
      <c r="B188" s="76"/>
      <c r="C188" s="76"/>
      <c r="D188" s="76"/>
      <c r="E188" s="76"/>
    </row>
    <row r="189" spans="1:5">
      <c r="A189" s="76"/>
      <c r="B189" s="76"/>
      <c r="C189" s="76"/>
      <c r="D189" s="76"/>
      <c r="E189" s="76"/>
    </row>
    <row r="190" spans="1:5">
      <c r="A190" s="76"/>
      <c r="B190" s="76"/>
      <c r="C190" s="76"/>
      <c r="D190" s="76"/>
      <c r="E190" s="76"/>
    </row>
    <row r="191" spans="1:5">
      <c r="A191" s="76"/>
      <c r="B191" s="76"/>
      <c r="C191" s="76"/>
      <c r="D191" s="76"/>
      <c r="E191" s="76"/>
    </row>
    <row r="192" spans="1:5">
      <c r="A192" s="76"/>
      <c r="B192" s="76"/>
      <c r="C192" s="76"/>
      <c r="D192" s="76"/>
      <c r="E192" s="76"/>
    </row>
    <row r="193" spans="1:5">
      <c r="A193" s="76"/>
      <c r="B193" s="76"/>
      <c r="C193" s="76"/>
      <c r="D193" s="76"/>
      <c r="E193" s="76"/>
    </row>
    <row r="194" spans="1:5">
      <c r="A194" s="76"/>
      <c r="B194" s="76"/>
      <c r="C194" s="76"/>
      <c r="D194" s="76"/>
      <c r="E194" s="76"/>
    </row>
    <row r="195" spans="1:5">
      <c r="A195" s="76"/>
      <c r="B195" s="76"/>
      <c r="C195" s="76"/>
      <c r="D195" s="76"/>
      <c r="E195" s="76"/>
    </row>
    <row r="196" spans="1:5">
      <c r="A196" s="76"/>
      <c r="B196" s="76"/>
      <c r="C196" s="76"/>
      <c r="D196" s="76"/>
      <c r="E196" s="76"/>
    </row>
    <row r="197" spans="1:5">
      <c r="A197" s="76"/>
      <c r="B197" s="76"/>
      <c r="C197" s="76"/>
      <c r="D197" s="76"/>
      <c r="E197" s="76"/>
    </row>
    <row r="198" spans="1:5">
      <c r="A198" s="76"/>
      <c r="B198" s="76"/>
      <c r="C198" s="76"/>
      <c r="D198" s="76"/>
      <c r="E198" s="76"/>
    </row>
    <row r="199" spans="1:5">
      <c r="A199" s="76"/>
      <c r="B199" s="76"/>
      <c r="C199" s="76"/>
      <c r="D199" s="76"/>
      <c r="E199" s="76"/>
    </row>
    <row r="200" spans="1:5">
      <c r="A200" s="76"/>
      <c r="B200" s="76"/>
      <c r="C200" s="76"/>
      <c r="D200" s="76"/>
      <c r="E200" s="76"/>
    </row>
    <row r="201" spans="1:5">
      <c r="A201" s="76"/>
      <c r="B201" s="76"/>
      <c r="C201" s="76"/>
      <c r="D201" s="76"/>
      <c r="E201" s="76"/>
    </row>
    <row r="202" spans="1:5">
      <c r="A202" s="76"/>
      <c r="B202" s="76"/>
      <c r="C202" s="76"/>
      <c r="D202" s="76"/>
      <c r="E202" s="76"/>
    </row>
    <row r="203" spans="1:5">
      <c r="A203" s="76"/>
      <c r="B203" s="76"/>
      <c r="C203" s="76"/>
      <c r="D203" s="76"/>
      <c r="E203" s="76"/>
    </row>
    <row r="204" spans="1:5">
      <c r="A204" s="76"/>
      <c r="B204" s="76"/>
      <c r="C204" s="76"/>
      <c r="D204" s="76"/>
      <c r="E204" s="76"/>
    </row>
    <row r="205" spans="1:5">
      <c r="A205" s="76"/>
      <c r="B205" s="76"/>
      <c r="C205" s="76"/>
      <c r="D205" s="76"/>
      <c r="E205" s="76"/>
    </row>
    <row r="206" spans="1:5">
      <c r="A206" s="76"/>
      <c r="B206" s="76"/>
      <c r="C206" s="76"/>
      <c r="D206" s="76"/>
      <c r="E206" s="76"/>
    </row>
    <row r="207" spans="1:5">
      <c r="A207" s="76"/>
      <c r="B207" s="76"/>
      <c r="C207" s="76"/>
      <c r="D207" s="76"/>
      <c r="E207" s="76"/>
    </row>
    <row r="208" spans="1:5">
      <c r="A208" s="76"/>
      <c r="B208" s="76"/>
      <c r="C208" s="76"/>
      <c r="D208" s="76"/>
      <c r="E208" s="76"/>
    </row>
    <row r="209" spans="1:5">
      <c r="A209" s="76"/>
      <c r="B209" s="76"/>
      <c r="C209" s="76"/>
      <c r="D209" s="76"/>
      <c r="E209" s="76"/>
    </row>
    <row r="210" spans="1:5">
      <c r="A210" s="76"/>
      <c r="B210" s="76"/>
      <c r="C210" s="76"/>
      <c r="D210" s="76"/>
      <c r="E210" s="76"/>
    </row>
    <row r="211" spans="1:5">
      <c r="A211" s="76"/>
      <c r="B211" s="76"/>
      <c r="C211" s="76"/>
      <c r="D211" s="76"/>
      <c r="E211" s="76"/>
    </row>
    <row r="212" spans="1:5">
      <c r="A212" s="76"/>
      <c r="B212" s="76"/>
      <c r="C212" s="76"/>
      <c r="D212" s="76"/>
      <c r="E212" s="76"/>
    </row>
    <row r="213" spans="1:5">
      <c r="A213" s="76"/>
      <c r="B213" s="76"/>
      <c r="C213" s="76"/>
      <c r="D213" s="76"/>
      <c r="E213" s="76"/>
    </row>
    <row r="214" spans="1:5">
      <c r="A214" s="76"/>
      <c r="B214" s="76"/>
      <c r="C214" s="76"/>
      <c r="D214" s="76"/>
      <c r="E214" s="76"/>
    </row>
    <row r="215" spans="1:5">
      <c r="A215" s="76"/>
      <c r="B215" s="76"/>
      <c r="C215" s="76"/>
      <c r="D215" s="76"/>
      <c r="E215" s="76"/>
    </row>
    <row r="216" spans="1:5">
      <c r="A216" s="76"/>
      <c r="B216" s="76"/>
      <c r="C216" s="76"/>
      <c r="D216" s="76"/>
      <c r="E216" s="76"/>
    </row>
    <row r="217" spans="1:5">
      <c r="A217" s="76"/>
      <c r="B217" s="76"/>
      <c r="C217" s="76"/>
      <c r="D217" s="76"/>
      <c r="E217" s="76"/>
    </row>
    <row r="218" spans="1:5">
      <c r="A218" s="76"/>
      <c r="B218" s="76"/>
      <c r="C218" s="76"/>
      <c r="D218" s="76"/>
      <c r="E218" s="76"/>
    </row>
    <row r="219" spans="1:5">
      <c r="A219" s="76"/>
      <c r="B219" s="76"/>
      <c r="C219" s="76"/>
      <c r="D219" s="76"/>
      <c r="E219" s="76"/>
    </row>
    <row r="220" spans="1:5">
      <c r="A220" s="76"/>
      <c r="B220" s="76"/>
      <c r="C220" s="76"/>
      <c r="D220" s="76"/>
      <c r="E220" s="76"/>
    </row>
    <row r="221" spans="1:5">
      <c r="A221" s="76"/>
      <c r="B221" s="76"/>
      <c r="C221" s="76"/>
      <c r="D221" s="76"/>
      <c r="E221" s="76"/>
    </row>
    <row r="222" spans="1:5">
      <c r="A222" s="76"/>
      <c r="B222" s="76"/>
      <c r="C222" s="76"/>
      <c r="D222" s="76"/>
      <c r="E222" s="76"/>
    </row>
    <row r="223" spans="1:5">
      <c r="A223" s="76"/>
      <c r="B223" s="76"/>
      <c r="C223" s="76"/>
      <c r="D223" s="76"/>
      <c r="E223" s="76"/>
    </row>
    <row r="224" spans="1:5">
      <c r="A224" s="76"/>
      <c r="B224" s="76"/>
      <c r="C224" s="76"/>
      <c r="D224" s="76"/>
      <c r="E224" s="76"/>
    </row>
    <row r="225" spans="1:5">
      <c r="A225" s="76"/>
      <c r="B225" s="76"/>
      <c r="C225" s="76"/>
      <c r="D225" s="76"/>
      <c r="E225" s="76"/>
    </row>
    <row r="226" spans="1:5">
      <c r="A226" s="76"/>
      <c r="B226" s="76"/>
      <c r="C226" s="76"/>
      <c r="D226" s="76"/>
      <c r="E226" s="76"/>
    </row>
    <row r="227" spans="1:5">
      <c r="A227" s="76"/>
      <c r="B227" s="76"/>
      <c r="C227" s="76"/>
      <c r="D227" s="76"/>
      <c r="E227" s="76"/>
    </row>
    <row r="228" spans="1:5">
      <c r="A228" s="76"/>
      <c r="B228" s="76"/>
      <c r="C228" s="76"/>
      <c r="D228" s="76"/>
      <c r="E228" s="76"/>
    </row>
    <row r="229" spans="1:5">
      <c r="A229" s="76"/>
      <c r="B229" s="76"/>
      <c r="C229" s="76"/>
      <c r="D229" s="76"/>
      <c r="E229" s="76"/>
    </row>
    <row r="230" spans="1:5">
      <c r="A230" s="76"/>
      <c r="B230" s="76"/>
      <c r="C230" s="76"/>
      <c r="D230" s="76"/>
      <c r="E230" s="76"/>
    </row>
    <row r="231" spans="1:5">
      <c r="A231" s="76"/>
      <c r="B231" s="76"/>
      <c r="C231" s="76"/>
      <c r="D231" s="76"/>
      <c r="E231" s="76"/>
    </row>
    <row r="232" spans="1:5">
      <c r="A232" s="76"/>
      <c r="B232" s="76"/>
      <c r="C232" s="76"/>
      <c r="D232" s="76"/>
      <c r="E232" s="76"/>
    </row>
    <row r="233" spans="1:5">
      <c r="A233" s="76"/>
      <c r="B233" s="76"/>
      <c r="C233" s="76"/>
      <c r="D233" s="76"/>
      <c r="E233" s="76"/>
    </row>
    <row r="234" spans="1:5">
      <c r="A234" s="76"/>
      <c r="B234" s="76"/>
      <c r="C234" s="76"/>
      <c r="D234" s="76"/>
      <c r="E234" s="76"/>
    </row>
    <row r="235" spans="1:5">
      <c r="A235" s="76"/>
      <c r="B235" s="76"/>
      <c r="C235" s="76"/>
      <c r="D235" s="76"/>
      <c r="E235" s="76"/>
    </row>
    <row r="236" spans="1:5">
      <c r="A236" s="76"/>
      <c r="B236" s="76"/>
      <c r="C236" s="76"/>
      <c r="D236" s="76"/>
      <c r="E236" s="76"/>
    </row>
    <row r="237" spans="1:5">
      <c r="A237" s="76"/>
      <c r="B237" s="76"/>
      <c r="C237" s="76"/>
      <c r="D237" s="76"/>
      <c r="E237" s="76"/>
    </row>
    <row r="238" spans="1:5">
      <c r="A238" s="76"/>
      <c r="B238" s="76"/>
      <c r="C238" s="76"/>
      <c r="D238" s="76"/>
      <c r="E238" s="76"/>
    </row>
    <row r="239" spans="1:5">
      <c r="A239" s="76"/>
      <c r="B239" s="76"/>
      <c r="C239" s="76"/>
      <c r="D239" s="76"/>
      <c r="E239" s="76"/>
    </row>
    <row r="240" spans="1:5">
      <c r="A240" s="76"/>
      <c r="B240" s="76"/>
      <c r="C240" s="76"/>
      <c r="D240" s="76"/>
      <c r="E240" s="76"/>
    </row>
    <row r="241" spans="1:5">
      <c r="A241" s="76"/>
      <c r="B241" s="76"/>
      <c r="C241" s="76"/>
      <c r="D241" s="76"/>
      <c r="E241" s="76"/>
    </row>
    <row r="242" spans="1:5">
      <c r="A242" s="76"/>
      <c r="B242" s="76"/>
      <c r="C242" s="76"/>
      <c r="D242" s="76"/>
      <c r="E242" s="76"/>
    </row>
    <row r="243" spans="1:5">
      <c r="A243" s="76"/>
      <c r="B243" s="76"/>
      <c r="C243" s="76"/>
      <c r="D243" s="76"/>
      <c r="E243" s="76"/>
    </row>
    <row r="244" spans="1:5">
      <c r="A244" s="76"/>
      <c r="B244" s="76"/>
      <c r="C244" s="76"/>
      <c r="D244" s="76"/>
      <c r="E244" s="76"/>
    </row>
    <row r="245" spans="1:5">
      <c r="A245" s="76"/>
      <c r="B245" s="76"/>
      <c r="C245" s="76"/>
      <c r="D245" s="76"/>
      <c r="E245" s="76"/>
    </row>
    <row r="246" spans="1:5">
      <c r="A246" s="76"/>
      <c r="B246" s="76"/>
      <c r="C246" s="76"/>
      <c r="D246" s="76"/>
      <c r="E246" s="76"/>
    </row>
    <row r="247" spans="1:5">
      <c r="A247" s="76"/>
      <c r="B247" s="76"/>
      <c r="C247" s="76"/>
      <c r="D247" s="76"/>
      <c r="E247" s="76"/>
    </row>
    <row r="248" spans="1:5">
      <c r="A248" s="76"/>
      <c r="B248" s="76"/>
      <c r="C248" s="76"/>
      <c r="D248" s="76"/>
      <c r="E248" s="76"/>
    </row>
    <row r="249" spans="1:5">
      <c r="A249" s="76"/>
      <c r="B249" s="76"/>
      <c r="C249" s="76"/>
      <c r="D249" s="76"/>
      <c r="E249" s="76"/>
    </row>
    <row r="250" spans="1:5">
      <c r="A250" s="76"/>
      <c r="B250" s="76"/>
      <c r="C250" s="76"/>
      <c r="D250" s="76"/>
      <c r="E250" s="76"/>
    </row>
    <row r="251" spans="1:5">
      <c r="A251" s="76"/>
      <c r="B251" s="76"/>
      <c r="C251" s="76"/>
      <c r="D251" s="76"/>
      <c r="E251" s="76"/>
    </row>
    <row r="252" spans="1:5">
      <c r="A252" s="76"/>
      <c r="B252" s="76"/>
      <c r="C252" s="76"/>
      <c r="D252" s="76"/>
      <c r="E252" s="76"/>
    </row>
    <row r="253" spans="1:5">
      <c r="A253" s="76"/>
      <c r="B253" s="76"/>
      <c r="C253" s="76"/>
      <c r="D253" s="76"/>
      <c r="E253" s="76"/>
    </row>
    <row r="254" spans="1:5">
      <c r="A254" s="76"/>
      <c r="B254" s="76"/>
      <c r="C254" s="76"/>
      <c r="D254" s="76"/>
      <c r="E254" s="76"/>
    </row>
    <row r="255" spans="1:5">
      <c r="A255" s="76"/>
      <c r="B255" s="76"/>
      <c r="C255" s="76"/>
      <c r="D255" s="76"/>
      <c r="E255" s="76"/>
    </row>
    <row r="256" spans="1:5">
      <c r="A256" s="76"/>
      <c r="B256" s="76"/>
      <c r="C256" s="76"/>
      <c r="D256" s="76"/>
      <c r="E256" s="76"/>
    </row>
    <row r="257" spans="1:5">
      <c r="A257" s="76"/>
      <c r="B257" s="76"/>
      <c r="C257" s="76"/>
      <c r="D257" s="76"/>
      <c r="E257" s="76"/>
    </row>
    <row r="258" spans="1:5">
      <c r="A258" s="76"/>
      <c r="B258" s="76"/>
      <c r="C258" s="76"/>
      <c r="D258" s="76"/>
      <c r="E258" s="76"/>
    </row>
    <row r="259" spans="1:5">
      <c r="A259" s="76"/>
      <c r="B259" s="76"/>
      <c r="C259" s="76"/>
      <c r="D259" s="76"/>
      <c r="E259" s="76"/>
    </row>
    <row r="260" spans="1:5">
      <c r="A260" s="76"/>
      <c r="B260" s="76"/>
      <c r="C260" s="76"/>
      <c r="D260" s="76"/>
      <c r="E260" s="76"/>
    </row>
    <row r="261" spans="1:5">
      <c r="A261" s="76"/>
      <c r="B261" s="76"/>
      <c r="C261" s="76"/>
      <c r="D261" s="76"/>
      <c r="E261" s="76"/>
    </row>
    <row r="262" spans="1:5">
      <c r="A262" s="76"/>
      <c r="B262" s="76"/>
      <c r="C262" s="76"/>
      <c r="D262" s="76"/>
      <c r="E262" s="76"/>
    </row>
    <row r="263" spans="1:5">
      <c r="A263" s="76"/>
      <c r="B263" s="76"/>
      <c r="C263" s="76"/>
      <c r="D263" s="76"/>
      <c r="E263" s="76"/>
    </row>
    <row r="264" spans="1:5">
      <c r="A264" s="76"/>
      <c r="B264" s="76"/>
      <c r="C264" s="76"/>
      <c r="D264" s="76"/>
      <c r="E264" s="76"/>
    </row>
    <row r="265" spans="1:5">
      <c r="A265" s="76"/>
      <c r="B265" s="76"/>
      <c r="C265" s="76"/>
      <c r="D265" s="76"/>
      <c r="E265" s="76"/>
    </row>
    <row r="266" spans="1:5">
      <c r="A266" s="76"/>
      <c r="B266" s="76"/>
      <c r="C266" s="76"/>
      <c r="D266" s="76"/>
      <c r="E266" s="76"/>
    </row>
    <row r="267" spans="1:5">
      <c r="A267" s="76"/>
      <c r="B267" s="76"/>
      <c r="C267" s="76"/>
      <c r="D267" s="76"/>
      <c r="E267" s="76"/>
    </row>
    <row r="268" spans="1:5">
      <c r="A268" s="76"/>
      <c r="B268" s="76"/>
      <c r="C268" s="76"/>
      <c r="D268" s="76"/>
      <c r="E268" s="76"/>
    </row>
    <row r="269" spans="1:5">
      <c r="A269" s="76"/>
      <c r="B269" s="76"/>
      <c r="C269" s="76"/>
      <c r="D269" s="76"/>
      <c r="E269" s="76"/>
    </row>
    <row r="270" spans="1:5">
      <c r="A270" s="76"/>
      <c r="B270" s="76"/>
      <c r="C270" s="76"/>
      <c r="D270" s="76"/>
      <c r="E270" s="76"/>
    </row>
    <row r="271" spans="1:5">
      <c r="A271" s="76"/>
      <c r="B271" s="76"/>
      <c r="C271" s="76"/>
      <c r="D271" s="76"/>
      <c r="E271" s="76"/>
    </row>
    <row r="272" spans="1:5">
      <c r="A272" s="76"/>
      <c r="B272" s="76"/>
      <c r="C272" s="76"/>
      <c r="D272" s="76"/>
      <c r="E272" s="76"/>
    </row>
    <row r="273" spans="1:5">
      <c r="A273" s="76"/>
      <c r="B273" s="76"/>
      <c r="C273" s="76"/>
      <c r="D273" s="76"/>
      <c r="E273" s="76"/>
    </row>
    <row r="274" spans="1:5">
      <c r="A274" s="76"/>
      <c r="B274" s="76"/>
      <c r="C274" s="76"/>
      <c r="D274" s="76"/>
      <c r="E274" s="76"/>
    </row>
    <row r="275" spans="1:5">
      <c r="A275" s="76"/>
      <c r="B275" s="76"/>
      <c r="C275" s="76"/>
      <c r="D275" s="76"/>
      <c r="E275" s="76"/>
    </row>
    <row r="276" spans="1:5">
      <c r="A276" s="76"/>
      <c r="B276" s="76"/>
      <c r="C276" s="76"/>
      <c r="D276" s="76"/>
      <c r="E276" s="76"/>
    </row>
    <row r="277" spans="1:5">
      <c r="A277" s="76"/>
      <c r="B277" s="76"/>
      <c r="C277" s="76"/>
      <c r="D277" s="76"/>
      <c r="E277" s="76"/>
    </row>
    <row r="278" spans="1:5">
      <c r="A278" s="76"/>
      <c r="B278" s="76"/>
      <c r="C278" s="76"/>
      <c r="D278" s="76"/>
      <c r="E278" s="76"/>
    </row>
    <row r="279" spans="1:5">
      <c r="A279" s="76"/>
      <c r="B279" s="76"/>
      <c r="C279" s="76"/>
      <c r="D279" s="76"/>
      <c r="E279" s="76"/>
    </row>
    <row r="280" spans="1:5">
      <c r="A280" s="76"/>
      <c r="B280" s="76"/>
      <c r="C280" s="76"/>
      <c r="D280" s="76"/>
      <c r="E280" s="76"/>
    </row>
    <row r="281" spans="1:5">
      <c r="A281" s="76"/>
      <c r="B281" s="76"/>
      <c r="C281" s="76"/>
      <c r="D281" s="76"/>
      <c r="E281" s="76"/>
    </row>
    <row r="282" spans="1:5">
      <c r="A282" s="76"/>
      <c r="B282" s="76"/>
      <c r="C282" s="76"/>
      <c r="D282" s="76"/>
      <c r="E282" s="76"/>
    </row>
    <row r="283" spans="1:5">
      <c r="A283" s="76"/>
      <c r="B283" s="76"/>
      <c r="C283" s="76"/>
      <c r="D283" s="76"/>
      <c r="E283" s="76"/>
    </row>
    <row r="284" spans="1:5">
      <c r="A284" s="76"/>
      <c r="B284" s="76"/>
      <c r="C284" s="76"/>
      <c r="D284" s="76"/>
      <c r="E284" s="76"/>
    </row>
    <row r="285" spans="1:5">
      <c r="A285" s="76"/>
      <c r="B285" s="76"/>
      <c r="C285" s="76"/>
      <c r="D285" s="76"/>
      <c r="E285" s="76"/>
    </row>
    <row r="286" spans="1:5">
      <c r="A286" s="76"/>
      <c r="B286" s="76"/>
      <c r="C286" s="76"/>
      <c r="D286" s="76"/>
      <c r="E286" s="76"/>
    </row>
    <row r="287" spans="1:5">
      <c r="A287" s="76"/>
      <c r="B287" s="76"/>
      <c r="C287" s="76"/>
      <c r="D287" s="76"/>
      <c r="E287" s="76"/>
    </row>
    <row r="288" spans="1:5">
      <c r="A288" s="76"/>
      <c r="B288" s="76"/>
      <c r="C288" s="76"/>
      <c r="D288" s="76"/>
      <c r="E288" s="76"/>
    </row>
    <row r="289" spans="1:5">
      <c r="A289" s="76"/>
      <c r="B289" s="76"/>
      <c r="C289" s="76"/>
      <c r="D289" s="76"/>
      <c r="E289" s="76"/>
    </row>
    <row r="290" spans="1:5">
      <c r="A290" s="76"/>
      <c r="B290" s="76"/>
      <c r="C290" s="76"/>
      <c r="D290" s="76"/>
      <c r="E290" s="76"/>
    </row>
    <row r="291" spans="1:5">
      <c r="A291" s="76"/>
      <c r="B291" s="76"/>
      <c r="C291" s="76"/>
      <c r="D291" s="76"/>
      <c r="E291" s="76"/>
    </row>
    <row r="292" spans="1:5">
      <c r="A292" s="76"/>
      <c r="B292" s="76"/>
      <c r="C292" s="76"/>
      <c r="D292" s="76"/>
      <c r="E292" s="76"/>
    </row>
    <row r="293" spans="1:5">
      <c r="A293" s="76"/>
      <c r="B293" s="76"/>
      <c r="C293" s="76"/>
      <c r="D293" s="76"/>
      <c r="E293" s="76"/>
    </row>
    <row r="294" spans="1:5">
      <c r="A294" s="76"/>
      <c r="B294" s="76"/>
      <c r="C294" s="76"/>
      <c r="D294" s="76"/>
      <c r="E294" s="76"/>
    </row>
    <row r="295" spans="1:5">
      <c r="A295" s="76"/>
      <c r="B295" s="76"/>
      <c r="C295" s="76"/>
      <c r="D295" s="76"/>
      <c r="E295" s="76"/>
    </row>
    <row r="296" spans="1:5">
      <c r="A296" s="76"/>
      <c r="B296" s="76"/>
      <c r="C296" s="76"/>
      <c r="D296" s="76"/>
      <c r="E296" s="76"/>
    </row>
    <row r="297" spans="1:5">
      <c r="A297" s="76"/>
      <c r="B297" s="76"/>
      <c r="C297" s="76"/>
      <c r="D297" s="76"/>
      <c r="E297" s="76"/>
    </row>
    <row r="298" spans="1:5">
      <c r="A298" s="76"/>
      <c r="B298" s="76"/>
      <c r="C298" s="76"/>
      <c r="D298" s="76"/>
      <c r="E298" s="76"/>
    </row>
    <row r="299" spans="1:5">
      <c r="A299" s="76"/>
      <c r="B299" s="76"/>
      <c r="C299" s="76"/>
      <c r="D299" s="76"/>
      <c r="E299" s="76"/>
    </row>
    <row r="300" spans="1:5">
      <c r="A300" s="76"/>
      <c r="B300" s="76"/>
      <c r="C300" s="76"/>
      <c r="D300" s="76"/>
      <c r="E300" s="76"/>
    </row>
    <row r="301" spans="1:5">
      <c r="A301" s="76"/>
      <c r="B301" s="76"/>
      <c r="C301" s="76"/>
      <c r="D301" s="76"/>
      <c r="E301" s="76"/>
    </row>
    <row r="302" spans="1:5">
      <c r="A302" s="76"/>
      <c r="B302" s="76"/>
      <c r="C302" s="76"/>
      <c r="D302" s="76"/>
      <c r="E302" s="76"/>
    </row>
    <row r="303" spans="1:5">
      <c r="A303" s="76"/>
      <c r="B303" s="76"/>
      <c r="C303" s="76"/>
      <c r="D303" s="76"/>
      <c r="E303" s="76"/>
    </row>
    <row r="304" spans="1:5">
      <c r="A304" s="76"/>
      <c r="B304" s="76"/>
      <c r="C304" s="76"/>
      <c r="D304" s="76"/>
      <c r="E304" s="76"/>
    </row>
    <row r="305" spans="1:5">
      <c r="A305" s="76"/>
      <c r="B305" s="76"/>
      <c r="C305" s="76"/>
      <c r="D305" s="76"/>
      <c r="E305" s="76"/>
    </row>
    <row r="306" spans="1:5">
      <c r="A306" s="76"/>
      <c r="B306" s="76"/>
      <c r="C306" s="76"/>
      <c r="D306" s="76"/>
      <c r="E306" s="76"/>
    </row>
    <row r="307" spans="1:5">
      <c r="A307" s="76"/>
      <c r="B307" s="76"/>
      <c r="C307" s="76"/>
      <c r="D307" s="76"/>
      <c r="E307" s="76"/>
    </row>
    <row r="308" spans="1:5">
      <c r="A308" s="76"/>
      <c r="B308" s="76"/>
      <c r="C308" s="76"/>
      <c r="D308" s="76"/>
      <c r="E308" s="76"/>
    </row>
    <row r="309" spans="1:5">
      <c r="A309" s="76"/>
      <c r="B309" s="76"/>
      <c r="C309" s="76"/>
      <c r="D309" s="76"/>
      <c r="E309" s="76"/>
    </row>
    <row r="310" spans="1:5">
      <c r="A310" s="76"/>
      <c r="B310" s="76"/>
      <c r="C310" s="76"/>
      <c r="D310" s="76"/>
      <c r="E310" s="76"/>
    </row>
    <row r="311" spans="1:5">
      <c r="A311" s="76"/>
      <c r="B311" s="76"/>
      <c r="C311" s="76"/>
      <c r="D311" s="76"/>
      <c r="E311" s="76"/>
    </row>
    <row r="312" spans="1:5">
      <c r="A312" s="76"/>
      <c r="B312" s="76"/>
      <c r="C312" s="76"/>
      <c r="D312" s="76"/>
      <c r="E312" s="76"/>
    </row>
    <row r="313" spans="1:5">
      <c r="A313" s="76"/>
      <c r="B313" s="76"/>
      <c r="C313" s="76"/>
      <c r="D313" s="76"/>
      <c r="E313" s="76"/>
    </row>
    <row r="314" spans="1:5">
      <c r="A314" s="76"/>
      <c r="B314" s="76"/>
      <c r="C314" s="76"/>
      <c r="D314" s="76"/>
      <c r="E314" s="76"/>
    </row>
    <row r="315" spans="1:5">
      <c r="A315" s="76"/>
      <c r="B315" s="76"/>
      <c r="C315" s="76"/>
      <c r="D315" s="76"/>
      <c r="E315" s="76"/>
    </row>
    <row r="316" spans="1:5">
      <c r="A316" s="76"/>
      <c r="B316" s="76"/>
      <c r="C316" s="76"/>
      <c r="D316" s="76"/>
      <c r="E316" s="76"/>
    </row>
    <row r="317" spans="1:5">
      <c r="A317" s="76"/>
      <c r="B317" s="76"/>
      <c r="C317" s="76"/>
      <c r="D317" s="76"/>
      <c r="E317" s="76"/>
    </row>
    <row r="318" spans="1:5">
      <c r="A318" s="76"/>
      <c r="B318" s="76"/>
      <c r="C318" s="76"/>
      <c r="D318" s="76"/>
      <c r="E318" s="76"/>
    </row>
    <row r="319" spans="1:5">
      <c r="A319" s="76"/>
      <c r="B319" s="76"/>
      <c r="C319" s="76"/>
      <c r="D319" s="76"/>
      <c r="E319" s="76"/>
    </row>
    <row r="320" spans="1:5">
      <c r="A320" s="76"/>
      <c r="B320" s="76"/>
      <c r="C320" s="76"/>
      <c r="D320" s="76"/>
      <c r="E320" s="76"/>
    </row>
    <row r="321" spans="1:5">
      <c r="A321" s="76"/>
      <c r="B321" s="76"/>
      <c r="C321" s="76"/>
      <c r="D321" s="76"/>
      <c r="E321" s="76"/>
    </row>
    <row r="322" spans="1:5">
      <c r="A322" s="76"/>
      <c r="B322" s="76"/>
      <c r="C322" s="76"/>
      <c r="D322" s="76"/>
      <c r="E322" s="76"/>
    </row>
    <row r="323" spans="1:5">
      <c r="A323" s="76"/>
      <c r="B323" s="76"/>
      <c r="C323" s="76"/>
      <c r="D323" s="76"/>
      <c r="E323" s="76"/>
    </row>
    <row r="324" spans="1:5">
      <c r="A324" s="76"/>
      <c r="B324" s="76"/>
      <c r="C324" s="76"/>
      <c r="D324" s="76"/>
      <c r="E324" s="76"/>
    </row>
    <row r="325" spans="1:5">
      <c r="A325" s="76"/>
      <c r="B325" s="76"/>
      <c r="C325" s="76"/>
      <c r="D325" s="76"/>
      <c r="E325" s="76"/>
    </row>
    <row r="326" spans="1:5">
      <c r="A326" s="76"/>
      <c r="B326" s="76"/>
      <c r="C326" s="76"/>
      <c r="D326" s="76"/>
      <c r="E326" s="76"/>
    </row>
    <row r="327" spans="1:5">
      <c r="A327" s="76"/>
      <c r="B327" s="76"/>
      <c r="C327" s="76"/>
      <c r="D327" s="76"/>
      <c r="E327" s="76"/>
    </row>
    <row r="328" spans="1:5">
      <c r="A328" s="76"/>
      <c r="B328" s="76"/>
      <c r="C328" s="76"/>
      <c r="D328" s="76"/>
      <c r="E328" s="76"/>
    </row>
    <row r="329" spans="1:5">
      <c r="A329" s="76"/>
      <c r="B329" s="76"/>
      <c r="C329" s="76"/>
      <c r="D329" s="76"/>
      <c r="E329" s="76"/>
    </row>
    <row r="330" spans="1:5">
      <c r="A330" s="76"/>
      <c r="B330" s="76"/>
      <c r="C330" s="76"/>
      <c r="D330" s="76"/>
      <c r="E330" s="76"/>
    </row>
    <row r="331" spans="1:5">
      <c r="A331" s="76"/>
      <c r="B331" s="76"/>
      <c r="C331" s="76"/>
      <c r="D331" s="76"/>
      <c r="E331" s="76"/>
    </row>
    <row r="332" spans="1:5">
      <c r="A332" s="76"/>
      <c r="B332" s="76"/>
      <c r="C332" s="76"/>
      <c r="D332" s="76"/>
      <c r="E332" s="76"/>
    </row>
    <row r="333" spans="1:5">
      <c r="A333" s="76"/>
      <c r="B333" s="76"/>
      <c r="C333" s="76"/>
      <c r="D333" s="76"/>
      <c r="E333" s="76"/>
    </row>
    <row r="334" spans="1:5">
      <c r="A334" s="76"/>
      <c r="B334" s="76"/>
      <c r="C334" s="76"/>
      <c r="D334" s="76"/>
      <c r="E334" s="76"/>
    </row>
    <row r="335" spans="1:5">
      <c r="A335" s="76"/>
      <c r="B335" s="76"/>
      <c r="C335" s="76"/>
      <c r="D335" s="76"/>
      <c r="E335" s="76"/>
    </row>
    <row r="336" spans="1:5">
      <c r="A336" s="76"/>
      <c r="B336" s="76"/>
      <c r="C336" s="76"/>
      <c r="D336" s="76"/>
      <c r="E336" s="76"/>
    </row>
    <row r="337" spans="1:5">
      <c r="A337" s="76"/>
      <c r="B337" s="76"/>
      <c r="C337" s="76"/>
      <c r="D337" s="76"/>
      <c r="E337" s="76"/>
    </row>
    <row r="338" spans="1:5">
      <c r="A338" s="76"/>
      <c r="B338" s="76"/>
      <c r="C338" s="76"/>
      <c r="D338" s="76"/>
      <c r="E338" s="76"/>
    </row>
    <row r="339" spans="1:5">
      <c r="A339" s="76"/>
      <c r="B339" s="76"/>
      <c r="C339" s="76"/>
      <c r="D339" s="76"/>
      <c r="E339" s="76"/>
    </row>
    <row r="340" spans="1:5">
      <c r="A340" s="76"/>
      <c r="B340" s="76"/>
      <c r="C340" s="76"/>
      <c r="D340" s="76"/>
      <c r="E340" s="76"/>
    </row>
    <row r="341" spans="1:5">
      <c r="A341" s="76"/>
      <c r="B341" s="76"/>
      <c r="C341" s="76"/>
      <c r="D341" s="76"/>
      <c r="E341" s="76"/>
    </row>
    <row r="342" spans="1:5">
      <c r="A342" s="76"/>
      <c r="B342" s="76"/>
      <c r="C342" s="76"/>
      <c r="D342" s="76"/>
      <c r="E342" s="76"/>
    </row>
    <row r="343" spans="1:5">
      <c r="A343" s="76"/>
      <c r="B343" s="76"/>
      <c r="C343" s="76"/>
      <c r="D343" s="76"/>
      <c r="E343" s="76"/>
    </row>
    <row r="344" spans="1:5">
      <c r="A344" s="76"/>
      <c r="B344" s="76"/>
      <c r="C344" s="76"/>
      <c r="D344" s="76"/>
      <c r="E344" s="76"/>
    </row>
    <row r="345" spans="1:5">
      <c r="A345" s="76"/>
      <c r="B345" s="76"/>
      <c r="C345" s="76"/>
      <c r="D345" s="76"/>
      <c r="E345" s="76"/>
    </row>
    <row r="346" spans="1:5">
      <c r="A346" s="76"/>
      <c r="B346" s="76"/>
      <c r="C346" s="76"/>
      <c r="D346" s="76"/>
      <c r="E346" s="76"/>
    </row>
    <row r="347" spans="1:5">
      <c r="A347" s="76"/>
      <c r="B347" s="76"/>
      <c r="C347" s="76"/>
      <c r="D347" s="76"/>
      <c r="E347" s="76"/>
    </row>
    <row r="348" spans="1:5">
      <c r="A348" s="76"/>
      <c r="B348" s="76"/>
      <c r="C348" s="76"/>
      <c r="D348" s="76"/>
      <c r="E348" s="76"/>
    </row>
    <row r="349" spans="1:5">
      <c r="A349" s="76"/>
      <c r="B349" s="76"/>
      <c r="C349" s="76"/>
      <c r="D349" s="76"/>
      <c r="E349" s="76"/>
    </row>
    <row r="350" spans="1:5">
      <c r="A350" s="76"/>
      <c r="B350" s="76"/>
      <c r="C350" s="76"/>
      <c r="D350" s="76"/>
      <c r="E350" s="76"/>
    </row>
    <row r="351" spans="1:5">
      <c r="A351" s="76"/>
      <c r="B351" s="76"/>
      <c r="C351" s="76"/>
      <c r="D351" s="76"/>
      <c r="E351" s="76"/>
    </row>
    <row r="352" spans="1:5">
      <c r="A352" s="76"/>
      <c r="B352" s="76"/>
      <c r="C352" s="76"/>
      <c r="D352" s="76"/>
      <c r="E352" s="76"/>
    </row>
    <row r="353" spans="1:5">
      <c r="A353" s="76"/>
      <c r="B353" s="76"/>
      <c r="C353" s="76"/>
      <c r="D353" s="76"/>
      <c r="E353" s="76"/>
    </row>
    <row r="354" spans="1:5">
      <c r="A354" s="76"/>
      <c r="B354" s="76"/>
      <c r="C354" s="76"/>
      <c r="D354" s="76"/>
      <c r="E354" s="76"/>
    </row>
    <row r="355" spans="1:5">
      <c r="A355" s="76"/>
      <c r="B355" s="76"/>
      <c r="C355" s="76"/>
      <c r="D355" s="76"/>
      <c r="E355" s="76"/>
    </row>
    <row r="356" spans="1:5">
      <c r="A356" s="76"/>
      <c r="B356" s="76"/>
      <c r="C356" s="76"/>
      <c r="D356" s="76"/>
      <c r="E356" s="76"/>
    </row>
    <row r="357" spans="1:5">
      <c r="A357" s="76"/>
      <c r="B357" s="76"/>
      <c r="C357" s="76"/>
      <c r="D357" s="76"/>
      <c r="E357" s="76"/>
    </row>
    <row r="358" spans="1:5">
      <c r="A358" s="76"/>
      <c r="B358" s="76"/>
      <c r="C358" s="76"/>
      <c r="D358" s="76"/>
      <c r="E358" s="76"/>
    </row>
    <row r="359" spans="1:5">
      <c r="A359" s="76"/>
      <c r="B359" s="76"/>
      <c r="C359" s="76"/>
      <c r="D359" s="76"/>
      <c r="E359" s="76"/>
    </row>
    <row r="360" spans="1:5">
      <c r="A360" s="76"/>
      <c r="B360" s="76"/>
      <c r="C360" s="76"/>
      <c r="D360" s="76"/>
      <c r="E360" s="76"/>
    </row>
    <row r="361" spans="1:5">
      <c r="A361" s="76"/>
      <c r="B361" s="76"/>
      <c r="C361" s="76"/>
      <c r="D361" s="76"/>
      <c r="E361" s="76"/>
    </row>
    <row r="362" spans="1:5">
      <c r="A362" s="76"/>
      <c r="B362" s="76"/>
      <c r="C362" s="76"/>
      <c r="D362" s="76"/>
      <c r="E362" s="76"/>
    </row>
    <row r="363" spans="1:5">
      <c r="A363" s="76"/>
      <c r="B363" s="76"/>
      <c r="C363" s="76"/>
      <c r="D363" s="76"/>
      <c r="E363" s="76"/>
    </row>
    <row r="364" spans="1:5">
      <c r="A364" s="76"/>
      <c r="B364" s="76"/>
      <c r="C364" s="76"/>
      <c r="D364" s="76"/>
      <c r="E364" s="76"/>
    </row>
    <row r="365" spans="1:5">
      <c r="A365" s="76"/>
      <c r="B365" s="76"/>
      <c r="C365" s="76"/>
      <c r="D365" s="76"/>
      <c r="E365" s="76"/>
    </row>
    <row r="366" spans="1:5">
      <c r="A366" s="76"/>
      <c r="B366" s="76"/>
      <c r="C366" s="76"/>
      <c r="D366" s="76"/>
      <c r="E366" s="76"/>
    </row>
    <row r="367" spans="1:5">
      <c r="A367" s="76"/>
      <c r="B367" s="76"/>
      <c r="C367" s="76"/>
      <c r="D367" s="76"/>
      <c r="E367" s="76"/>
    </row>
    <row r="368" spans="1:5">
      <c r="A368" s="76"/>
      <c r="B368" s="76"/>
      <c r="C368" s="76"/>
      <c r="D368" s="76"/>
      <c r="E368" s="76"/>
    </row>
    <row r="369" spans="1:5">
      <c r="A369" s="76"/>
      <c r="B369" s="76"/>
      <c r="C369" s="76"/>
      <c r="D369" s="76"/>
      <c r="E369" s="76"/>
    </row>
    <row r="370" spans="1:5">
      <c r="A370" s="76"/>
      <c r="B370" s="76"/>
      <c r="C370" s="76"/>
      <c r="D370" s="76"/>
      <c r="E370" s="76"/>
    </row>
    <row r="371" spans="1:5">
      <c r="A371" s="76"/>
      <c r="B371" s="76"/>
      <c r="C371" s="76"/>
      <c r="D371" s="76"/>
      <c r="E371" s="76"/>
    </row>
    <row r="372" spans="1:5">
      <c r="A372" s="76"/>
      <c r="B372" s="76"/>
      <c r="C372" s="76"/>
      <c r="D372" s="76"/>
      <c r="E372" s="76"/>
    </row>
    <row r="373" spans="1:5">
      <c r="A373" s="76"/>
      <c r="B373" s="76"/>
      <c r="C373" s="76"/>
      <c r="D373" s="76"/>
      <c r="E373" s="76"/>
    </row>
    <row r="374" spans="1:5">
      <c r="A374" s="76"/>
      <c r="B374" s="76"/>
      <c r="C374" s="76"/>
      <c r="D374" s="76"/>
      <c r="E374" s="76"/>
    </row>
    <row r="375" spans="1:5">
      <c r="A375" s="76"/>
      <c r="B375" s="76"/>
      <c r="C375" s="76"/>
      <c r="D375" s="76"/>
      <c r="E375" s="76"/>
    </row>
    <row r="376" spans="1:5">
      <c r="A376" s="76"/>
      <c r="B376" s="76"/>
      <c r="C376" s="76"/>
      <c r="D376" s="76"/>
      <c r="E376" s="76"/>
    </row>
    <row r="377" spans="1:5">
      <c r="A377" s="76"/>
      <c r="B377" s="76"/>
      <c r="C377" s="76"/>
      <c r="D377" s="76"/>
      <c r="E377" s="76"/>
    </row>
    <row r="378" spans="1:5">
      <c r="A378" s="76"/>
      <c r="B378" s="76"/>
      <c r="C378" s="76"/>
      <c r="D378" s="76"/>
      <c r="E378" s="76"/>
    </row>
    <row r="379" spans="1:5">
      <c r="A379" s="76"/>
      <c r="B379" s="76"/>
      <c r="C379" s="76"/>
      <c r="D379" s="76"/>
      <c r="E379" s="76"/>
    </row>
    <row r="380" spans="1:5">
      <c r="A380" s="76"/>
      <c r="B380" s="76"/>
      <c r="C380" s="76"/>
      <c r="D380" s="76"/>
      <c r="E380" s="76"/>
    </row>
    <row r="381" spans="1:5">
      <c r="A381" s="76"/>
      <c r="B381" s="76"/>
      <c r="C381" s="76"/>
      <c r="D381" s="76"/>
      <c r="E381" s="76"/>
    </row>
    <row r="382" spans="1:5">
      <c r="A382" s="76"/>
      <c r="B382" s="76"/>
      <c r="C382" s="76"/>
      <c r="D382" s="76"/>
      <c r="E382" s="76"/>
    </row>
    <row r="383" spans="1:5">
      <c r="A383" s="76"/>
      <c r="B383" s="76"/>
      <c r="C383" s="76"/>
      <c r="D383" s="76"/>
      <c r="E383" s="76"/>
    </row>
    <row r="384" spans="1:5">
      <c r="A384" s="76"/>
      <c r="B384" s="76"/>
      <c r="C384" s="76"/>
      <c r="D384" s="76"/>
      <c r="E384" s="76"/>
    </row>
    <row r="385" spans="1:5">
      <c r="A385" s="76"/>
      <c r="B385" s="76"/>
      <c r="C385" s="76"/>
      <c r="D385" s="76"/>
      <c r="E385" s="76"/>
    </row>
    <row r="386" spans="1:5">
      <c r="A386" s="76"/>
      <c r="B386" s="76"/>
      <c r="C386" s="76"/>
      <c r="D386" s="76"/>
      <c r="E386" s="76"/>
    </row>
    <row r="387" spans="1:5">
      <c r="A387" s="76"/>
      <c r="B387" s="76"/>
      <c r="C387" s="76"/>
      <c r="D387" s="76"/>
      <c r="E387" s="76"/>
    </row>
    <row r="388" spans="1:5">
      <c r="A388" s="76"/>
      <c r="B388" s="76"/>
      <c r="C388" s="76"/>
      <c r="D388" s="76"/>
      <c r="E388" s="76"/>
    </row>
    <row r="389" spans="1:5">
      <c r="A389" s="76"/>
      <c r="B389" s="76"/>
      <c r="C389" s="76"/>
      <c r="D389" s="76"/>
      <c r="E389" s="76"/>
    </row>
    <row r="390" spans="1:5">
      <c r="A390" s="76"/>
      <c r="B390" s="76"/>
      <c r="C390" s="76"/>
      <c r="D390" s="76"/>
      <c r="E390" s="76"/>
    </row>
    <row r="391" spans="1:5">
      <c r="A391" s="76"/>
      <c r="B391" s="76"/>
      <c r="C391" s="76"/>
      <c r="D391" s="76"/>
      <c r="E391" s="76"/>
    </row>
    <row r="392" spans="1:5">
      <c r="A392" s="76"/>
      <c r="B392" s="76"/>
      <c r="C392" s="76"/>
      <c r="D392" s="76"/>
      <c r="E392" s="76"/>
    </row>
    <row r="393" spans="1:5">
      <c r="A393" s="76"/>
      <c r="B393" s="76"/>
      <c r="C393" s="76"/>
      <c r="D393" s="76"/>
      <c r="E393" s="76"/>
    </row>
    <row r="394" spans="1:5">
      <c r="A394" s="76"/>
      <c r="B394" s="76"/>
      <c r="C394" s="76"/>
      <c r="D394" s="76"/>
      <c r="E394" s="76"/>
    </row>
    <row r="395" spans="1:5">
      <c r="A395" s="76"/>
      <c r="B395" s="76"/>
      <c r="C395" s="76"/>
      <c r="D395" s="76"/>
      <c r="E395" s="76"/>
    </row>
    <row r="396" spans="1:5">
      <c r="A396" s="76"/>
      <c r="B396" s="76"/>
      <c r="C396" s="76"/>
      <c r="D396" s="76"/>
      <c r="E396" s="76"/>
    </row>
    <row r="397" spans="1:5">
      <c r="A397" s="76"/>
      <c r="B397" s="76"/>
      <c r="C397" s="76"/>
      <c r="D397" s="76"/>
      <c r="E397" s="76"/>
    </row>
    <row r="398" spans="1:5">
      <c r="A398" s="76"/>
      <c r="B398" s="76"/>
      <c r="C398" s="76"/>
      <c r="D398" s="76"/>
      <c r="E398" s="76"/>
    </row>
    <row r="399" spans="1:5">
      <c r="A399" s="76"/>
      <c r="B399" s="76"/>
      <c r="C399" s="76"/>
      <c r="D399" s="76"/>
      <c r="E399" s="76"/>
    </row>
    <row r="400" spans="1:5">
      <c r="A400" s="76"/>
      <c r="B400" s="76"/>
      <c r="C400" s="76"/>
      <c r="D400" s="76"/>
      <c r="E400" s="76"/>
    </row>
    <row r="401" spans="1:5">
      <c r="A401" s="76"/>
      <c r="B401" s="76"/>
      <c r="C401" s="76"/>
      <c r="D401" s="76"/>
      <c r="E401" s="76"/>
    </row>
    <row r="402" spans="1:5">
      <c r="A402" s="76"/>
      <c r="B402" s="76"/>
      <c r="C402" s="76"/>
      <c r="D402" s="76"/>
      <c r="E402" s="76"/>
    </row>
    <row r="403" spans="1:5">
      <c r="A403" s="76"/>
      <c r="B403" s="76"/>
      <c r="C403" s="76"/>
      <c r="D403" s="76"/>
      <c r="E403" s="76"/>
    </row>
    <row r="404" spans="1:5">
      <c r="A404" s="76"/>
      <c r="B404" s="76"/>
      <c r="C404" s="76"/>
      <c r="D404" s="76"/>
      <c r="E404" s="76"/>
    </row>
    <row r="405" spans="1:5">
      <c r="A405" s="76"/>
      <c r="B405" s="76"/>
      <c r="C405" s="76"/>
      <c r="D405" s="76"/>
      <c r="E405" s="76"/>
    </row>
    <row r="406" spans="1:5">
      <c r="A406" s="76"/>
      <c r="B406" s="76"/>
      <c r="C406" s="76"/>
      <c r="D406" s="76"/>
      <c r="E406" s="76"/>
    </row>
    <row r="407" spans="1:5">
      <c r="A407" s="76"/>
      <c r="B407" s="76"/>
      <c r="C407" s="76"/>
      <c r="D407" s="76"/>
      <c r="E407" s="76"/>
    </row>
    <row r="408" spans="1:5">
      <c r="A408" s="76"/>
      <c r="B408" s="76"/>
      <c r="C408" s="76"/>
      <c r="D408" s="76"/>
      <c r="E408" s="76"/>
    </row>
    <row r="409" spans="1:5">
      <c r="A409" s="76"/>
      <c r="B409" s="76"/>
      <c r="C409" s="76"/>
      <c r="D409" s="76"/>
      <c r="E409" s="76"/>
    </row>
    <row r="410" spans="1:5">
      <c r="A410" s="76"/>
      <c r="B410" s="76"/>
      <c r="C410" s="76"/>
      <c r="D410" s="76"/>
      <c r="E410" s="76"/>
    </row>
    <row r="411" spans="1:5">
      <c r="A411" s="76"/>
      <c r="B411" s="76"/>
      <c r="C411" s="76"/>
      <c r="D411" s="76"/>
      <c r="E411" s="76"/>
    </row>
    <row r="412" spans="1:5">
      <c r="A412" s="76"/>
      <c r="B412" s="76"/>
      <c r="C412" s="76"/>
      <c r="D412" s="76"/>
      <c r="E412" s="76"/>
    </row>
    <row r="413" spans="1:5">
      <c r="A413" s="76"/>
      <c r="B413" s="76"/>
      <c r="C413" s="76"/>
      <c r="D413" s="76"/>
      <c r="E413" s="76"/>
    </row>
    <row r="414" spans="1:5">
      <c r="A414" s="76"/>
      <c r="B414" s="76"/>
      <c r="C414" s="76"/>
      <c r="D414" s="76"/>
      <c r="E414" s="76"/>
    </row>
    <row r="415" spans="1:5">
      <c r="A415" s="76"/>
      <c r="B415" s="76"/>
      <c r="C415" s="76"/>
      <c r="D415" s="76"/>
      <c r="E415" s="76"/>
    </row>
    <row r="416" spans="1:5">
      <c r="A416" s="76"/>
      <c r="B416" s="76"/>
      <c r="C416" s="76"/>
      <c r="D416" s="76"/>
      <c r="E416" s="76"/>
    </row>
    <row r="417" spans="1:5">
      <c r="A417" s="76"/>
      <c r="B417" s="76"/>
      <c r="C417" s="76"/>
      <c r="D417" s="76"/>
      <c r="E417" s="76"/>
    </row>
    <row r="418" spans="1:5">
      <c r="A418" s="76"/>
      <c r="B418" s="76"/>
      <c r="C418" s="76"/>
      <c r="D418" s="76"/>
      <c r="E418" s="76"/>
    </row>
    <row r="419" spans="1:5">
      <c r="A419" s="76"/>
      <c r="B419" s="76"/>
      <c r="C419" s="76"/>
      <c r="D419" s="76"/>
      <c r="E419" s="76"/>
    </row>
    <row r="420" spans="1:5">
      <c r="A420" s="76"/>
      <c r="B420" s="76"/>
      <c r="C420" s="76"/>
      <c r="D420" s="76"/>
      <c r="E420" s="76"/>
    </row>
    <row r="421" spans="1:5">
      <c r="A421" s="76"/>
      <c r="B421" s="76"/>
      <c r="C421" s="76"/>
      <c r="D421" s="76"/>
      <c r="E421" s="76"/>
    </row>
    <row r="422" spans="1:5">
      <c r="A422" s="76"/>
      <c r="B422" s="76"/>
      <c r="C422" s="76"/>
      <c r="D422" s="76"/>
      <c r="E422" s="76"/>
    </row>
    <row r="423" spans="1:5">
      <c r="A423" s="76"/>
      <c r="B423" s="76"/>
      <c r="C423" s="76"/>
      <c r="D423" s="76"/>
      <c r="E423" s="76"/>
    </row>
    <row r="424" spans="1:5">
      <c r="A424" s="76"/>
      <c r="B424" s="76"/>
      <c r="C424" s="76"/>
      <c r="D424" s="76"/>
      <c r="E424" s="76"/>
    </row>
    <row r="425" spans="1:5">
      <c r="A425" s="76"/>
      <c r="B425" s="76"/>
      <c r="C425" s="76"/>
      <c r="D425" s="76"/>
      <c r="E425" s="76"/>
    </row>
    <row r="426" spans="1:5">
      <c r="A426" s="76"/>
      <c r="B426" s="76"/>
      <c r="C426" s="76"/>
      <c r="D426" s="76"/>
      <c r="E426" s="76"/>
    </row>
    <row r="427" spans="1:5">
      <c r="A427" s="76"/>
      <c r="B427" s="76"/>
      <c r="C427" s="76"/>
      <c r="D427" s="76"/>
      <c r="E427" s="76"/>
    </row>
    <row r="428" spans="1:5">
      <c r="A428" s="76"/>
      <c r="B428" s="76"/>
      <c r="C428" s="76"/>
      <c r="D428" s="76"/>
      <c r="E428" s="76"/>
    </row>
    <row r="429" spans="1:5">
      <c r="A429" s="76"/>
      <c r="B429" s="76"/>
      <c r="C429" s="76"/>
      <c r="D429" s="76"/>
      <c r="E429" s="76"/>
    </row>
    <row r="430" spans="1:5">
      <c r="A430" s="76"/>
      <c r="B430" s="76"/>
      <c r="C430" s="76"/>
      <c r="D430" s="76"/>
      <c r="E430" s="76"/>
    </row>
    <row r="431" spans="1:5">
      <c r="A431" s="76"/>
      <c r="B431" s="76"/>
      <c r="C431" s="76"/>
      <c r="D431" s="76"/>
      <c r="E431" s="76"/>
    </row>
    <row r="432" spans="1:5">
      <c r="A432" s="76"/>
      <c r="B432" s="76"/>
      <c r="C432" s="76"/>
      <c r="D432" s="76"/>
      <c r="E432" s="76"/>
    </row>
    <row r="433" spans="1:5">
      <c r="A433" s="76"/>
      <c r="B433" s="76"/>
      <c r="C433" s="76"/>
      <c r="D433" s="76"/>
      <c r="E433" s="76"/>
    </row>
    <row r="434" spans="1:5">
      <c r="A434" s="76"/>
      <c r="B434" s="76"/>
      <c r="C434" s="76"/>
      <c r="D434" s="76"/>
      <c r="E434" s="76"/>
    </row>
    <row r="435" spans="1:5">
      <c r="A435" s="76"/>
      <c r="B435" s="76"/>
      <c r="C435" s="76"/>
      <c r="D435" s="76"/>
      <c r="E435" s="76"/>
    </row>
    <row r="436" spans="1:5">
      <c r="A436" s="76"/>
      <c r="B436" s="76"/>
      <c r="C436" s="76"/>
      <c r="D436" s="76"/>
      <c r="E436" s="76"/>
    </row>
    <row r="437" spans="1:5">
      <c r="A437" s="76"/>
      <c r="B437" s="76"/>
      <c r="C437" s="76"/>
      <c r="D437" s="76"/>
      <c r="E437" s="76"/>
    </row>
    <row r="438" spans="1:5">
      <c r="A438" s="76"/>
      <c r="B438" s="76"/>
      <c r="C438" s="76"/>
      <c r="D438" s="76"/>
      <c r="E438" s="76"/>
    </row>
    <row r="439" spans="1:5">
      <c r="A439" s="76"/>
      <c r="B439" s="76"/>
      <c r="C439" s="76"/>
      <c r="D439" s="76"/>
      <c r="E439" s="76"/>
    </row>
    <row r="440" spans="1:5">
      <c r="A440" s="76"/>
      <c r="B440" s="76"/>
      <c r="C440" s="76"/>
      <c r="D440" s="76"/>
      <c r="E440" s="76"/>
    </row>
    <row r="441" spans="1:5">
      <c r="A441" s="76"/>
      <c r="B441" s="76"/>
      <c r="C441" s="76"/>
      <c r="D441" s="76"/>
      <c r="E441" s="76"/>
    </row>
    <row r="442" spans="1:5">
      <c r="A442" s="76"/>
      <c r="B442" s="76"/>
      <c r="C442" s="76"/>
      <c r="D442" s="76"/>
      <c r="E442" s="76"/>
    </row>
    <row r="443" spans="1:5">
      <c r="A443" s="76"/>
      <c r="B443" s="76"/>
      <c r="C443" s="76"/>
      <c r="D443" s="76"/>
      <c r="E443" s="76"/>
    </row>
    <row r="444" spans="1:5">
      <c r="A444" s="76"/>
      <c r="B444" s="76"/>
      <c r="C444" s="76"/>
      <c r="D444" s="76"/>
      <c r="E444" s="76"/>
    </row>
    <row r="445" spans="1:5">
      <c r="A445" s="76"/>
      <c r="B445" s="76"/>
      <c r="C445" s="76"/>
      <c r="D445" s="76"/>
      <c r="E445" s="76"/>
    </row>
    <row r="446" spans="1:5">
      <c r="A446" s="76"/>
      <c r="B446" s="76"/>
      <c r="C446" s="76"/>
      <c r="D446" s="76"/>
      <c r="E446" s="76"/>
    </row>
    <row r="447" spans="1:5">
      <c r="A447" s="76"/>
      <c r="B447" s="76"/>
      <c r="C447" s="76"/>
      <c r="D447" s="76"/>
      <c r="E447" s="76"/>
    </row>
    <row r="448" spans="1:5">
      <c r="A448" s="76"/>
      <c r="B448" s="76"/>
      <c r="C448" s="76"/>
      <c r="D448" s="76"/>
      <c r="E448" s="76"/>
    </row>
    <row r="449" spans="1:5">
      <c r="A449" s="76"/>
      <c r="B449" s="76"/>
      <c r="C449" s="76"/>
      <c r="D449" s="76"/>
      <c r="E449" s="76"/>
    </row>
    <row r="450" spans="1:5">
      <c r="A450" s="76"/>
      <c r="B450" s="76"/>
      <c r="C450" s="76"/>
      <c r="D450" s="76"/>
      <c r="E450" s="76"/>
    </row>
    <row r="451" spans="1:5">
      <c r="A451" s="76"/>
      <c r="B451" s="76"/>
      <c r="C451" s="76"/>
      <c r="D451" s="76"/>
      <c r="E451" s="76"/>
    </row>
    <row r="452" spans="1:5">
      <c r="A452" s="76"/>
      <c r="B452" s="76"/>
      <c r="C452" s="76"/>
      <c r="D452" s="76"/>
      <c r="E452" s="76"/>
    </row>
    <row r="453" spans="1:5">
      <c r="A453" s="76"/>
      <c r="B453" s="76"/>
      <c r="C453" s="76"/>
      <c r="D453" s="76"/>
      <c r="E453" s="76"/>
    </row>
    <row r="454" spans="1:5">
      <c r="A454" s="76"/>
      <c r="B454" s="76"/>
      <c r="C454" s="76"/>
      <c r="D454" s="76"/>
      <c r="E454" s="76"/>
    </row>
    <row r="455" spans="1:5">
      <c r="A455" s="76"/>
      <c r="B455" s="76"/>
      <c r="C455" s="76"/>
      <c r="D455" s="76"/>
      <c r="E455" s="76"/>
    </row>
    <row r="456" spans="1:5">
      <c r="A456" s="76"/>
      <c r="B456" s="76"/>
      <c r="C456" s="76"/>
      <c r="D456" s="76"/>
      <c r="E456" s="76"/>
    </row>
    <row r="457" spans="1:5">
      <c r="A457" s="76"/>
      <c r="B457" s="76"/>
      <c r="C457" s="76"/>
      <c r="D457" s="76"/>
      <c r="E457" s="76"/>
    </row>
    <row r="458" spans="1:5">
      <c r="A458" s="76"/>
      <c r="B458" s="76"/>
      <c r="C458" s="76"/>
      <c r="D458" s="76"/>
      <c r="E458" s="76"/>
    </row>
    <row r="459" spans="1:5">
      <c r="A459" s="76"/>
      <c r="B459" s="76"/>
      <c r="C459" s="76"/>
      <c r="D459" s="76"/>
      <c r="E459" s="76"/>
    </row>
    <row r="460" spans="1:5">
      <c r="A460" s="76"/>
      <c r="B460" s="76"/>
      <c r="C460" s="76"/>
      <c r="D460" s="76"/>
      <c r="E460" s="76"/>
    </row>
    <row r="461" spans="1:5">
      <c r="A461" s="76"/>
      <c r="B461" s="76"/>
      <c r="C461" s="76"/>
      <c r="D461" s="76"/>
      <c r="E461" s="76"/>
    </row>
    <row r="462" spans="1:5">
      <c r="A462" s="76"/>
      <c r="B462" s="76"/>
      <c r="C462" s="76"/>
      <c r="D462" s="76"/>
      <c r="E462" s="76"/>
    </row>
    <row r="463" spans="1:5">
      <c r="A463" s="76"/>
      <c r="B463" s="76"/>
      <c r="C463" s="76"/>
      <c r="D463" s="76"/>
      <c r="E463" s="76"/>
    </row>
    <row r="464" spans="1:5">
      <c r="A464" s="76"/>
      <c r="B464" s="76"/>
      <c r="C464" s="76"/>
      <c r="D464" s="76"/>
      <c r="E464" s="76"/>
    </row>
    <row r="465" spans="1:5">
      <c r="A465" s="76"/>
      <c r="B465" s="76"/>
      <c r="C465" s="76"/>
      <c r="D465" s="76"/>
      <c r="E465" s="76"/>
    </row>
    <row r="466" spans="1:5">
      <c r="A466" s="76"/>
      <c r="B466" s="76"/>
      <c r="C466" s="76"/>
      <c r="D466" s="76"/>
      <c r="E466" s="76"/>
    </row>
    <row r="467" spans="1:5">
      <c r="A467" s="76"/>
      <c r="B467" s="76"/>
      <c r="C467" s="76"/>
      <c r="D467" s="76"/>
      <c r="E467" s="76"/>
    </row>
    <row r="468" spans="1:5">
      <c r="A468" s="76"/>
      <c r="B468" s="76"/>
      <c r="C468" s="76"/>
      <c r="D468" s="76"/>
      <c r="E468" s="76"/>
    </row>
    <row r="469" spans="1:5">
      <c r="A469" s="76"/>
      <c r="B469" s="76"/>
      <c r="C469" s="76"/>
      <c r="D469" s="76"/>
      <c r="E469" s="76"/>
    </row>
    <row r="470" spans="1:5">
      <c r="A470" s="76"/>
      <c r="B470" s="76"/>
      <c r="C470" s="76"/>
      <c r="D470" s="76"/>
      <c r="E470" s="76"/>
    </row>
    <row r="471" spans="1:5">
      <c r="A471" s="76"/>
      <c r="B471" s="76"/>
      <c r="C471" s="76"/>
      <c r="D471" s="76"/>
      <c r="E471" s="76"/>
    </row>
    <row r="472" spans="1:5">
      <c r="A472" s="76"/>
      <c r="B472" s="76"/>
      <c r="C472" s="76"/>
      <c r="D472" s="76"/>
      <c r="E472" s="76"/>
    </row>
    <row r="473" spans="1:5">
      <c r="A473" s="76"/>
      <c r="B473" s="76"/>
      <c r="C473" s="76"/>
      <c r="D473" s="76"/>
      <c r="E473" s="76"/>
    </row>
    <row r="474" spans="1:5">
      <c r="A474" s="76"/>
      <c r="B474" s="76"/>
      <c r="C474" s="76"/>
      <c r="D474" s="76"/>
      <c r="E474" s="76"/>
    </row>
    <row r="475" spans="1:5">
      <c r="A475" s="76"/>
      <c r="B475" s="76"/>
      <c r="C475" s="76"/>
      <c r="D475" s="76"/>
      <c r="E475" s="76"/>
    </row>
    <row r="476" spans="1:5">
      <c r="A476" s="76"/>
      <c r="B476" s="76"/>
      <c r="C476" s="76"/>
      <c r="D476" s="76"/>
      <c r="E476" s="76"/>
    </row>
    <row r="477" spans="1:5">
      <c r="A477" s="76"/>
      <c r="B477" s="76"/>
      <c r="C477" s="76"/>
      <c r="D477" s="76"/>
      <c r="E477" s="76"/>
    </row>
    <row r="478" spans="1:5">
      <c r="A478" s="76"/>
      <c r="B478" s="76"/>
      <c r="C478" s="76"/>
      <c r="D478" s="76"/>
      <c r="E478" s="76"/>
    </row>
    <row r="479" spans="1:5">
      <c r="A479" s="76"/>
      <c r="B479" s="76"/>
      <c r="C479" s="76"/>
      <c r="D479" s="76"/>
      <c r="E479" s="76"/>
    </row>
    <row r="480" spans="1:5">
      <c r="A480" s="76"/>
      <c r="B480" s="76"/>
      <c r="C480" s="76"/>
      <c r="D480" s="76"/>
      <c r="E480" s="76"/>
    </row>
    <row r="481" spans="1:5">
      <c r="A481" s="76"/>
      <c r="B481" s="76"/>
      <c r="C481" s="76"/>
      <c r="D481" s="76"/>
      <c r="E481" s="76"/>
    </row>
    <row r="482" spans="1:5">
      <c r="A482" s="76"/>
      <c r="B482" s="76"/>
      <c r="C482" s="76"/>
      <c r="D482" s="76"/>
      <c r="E482" s="76"/>
    </row>
    <row r="483" spans="1:5">
      <c r="A483" s="76"/>
      <c r="B483" s="76"/>
      <c r="C483" s="76"/>
      <c r="D483" s="76"/>
      <c r="E483" s="76"/>
    </row>
    <row r="484" spans="1:5">
      <c r="A484" s="76"/>
      <c r="B484" s="76"/>
      <c r="C484" s="76"/>
      <c r="D484" s="76"/>
      <c r="E484" s="76"/>
    </row>
    <row r="485" spans="1:5">
      <c r="A485" s="76"/>
      <c r="B485" s="76"/>
      <c r="C485" s="76"/>
      <c r="D485" s="76"/>
      <c r="E485" s="76"/>
    </row>
    <row r="486" spans="1:5">
      <c r="A486" s="76"/>
      <c r="B486" s="76"/>
      <c r="C486" s="76"/>
      <c r="D486" s="76"/>
      <c r="E486" s="76"/>
    </row>
    <row r="487" spans="1:5">
      <c r="A487" s="76"/>
      <c r="B487" s="76"/>
      <c r="C487" s="76"/>
      <c r="D487" s="76"/>
      <c r="E487" s="76"/>
    </row>
    <row r="488" spans="1:5">
      <c r="A488" s="76"/>
      <c r="B488" s="76"/>
      <c r="C488" s="76"/>
      <c r="D488" s="76"/>
      <c r="E488" s="76"/>
    </row>
    <row r="489" spans="1:5">
      <c r="A489" s="76"/>
      <c r="B489" s="76"/>
      <c r="C489" s="76"/>
      <c r="D489" s="76"/>
      <c r="E489" s="76"/>
    </row>
    <row r="490" spans="1:5">
      <c r="A490" s="76"/>
      <c r="B490" s="76"/>
      <c r="C490" s="76"/>
      <c r="D490" s="76"/>
      <c r="E490" s="76"/>
    </row>
    <row r="491" spans="1:5">
      <c r="A491" s="76"/>
      <c r="B491" s="76"/>
      <c r="C491" s="76"/>
      <c r="D491" s="76"/>
      <c r="E491" s="76"/>
    </row>
    <row r="492" spans="1:5">
      <c r="A492" s="76"/>
      <c r="B492" s="76"/>
      <c r="C492" s="76"/>
      <c r="D492" s="76"/>
      <c r="E492" s="76"/>
    </row>
    <row r="493" spans="1:5">
      <c r="A493" s="76"/>
      <c r="B493" s="76"/>
      <c r="C493" s="76"/>
      <c r="D493" s="76"/>
      <c r="E493" s="76"/>
    </row>
    <row r="494" spans="1:5">
      <c r="A494" s="76"/>
      <c r="B494" s="76"/>
      <c r="C494" s="76"/>
      <c r="D494" s="76"/>
      <c r="E494" s="76"/>
    </row>
    <row r="495" spans="1:5">
      <c r="A495" s="76"/>
      <c r="B495" s="76"/>
      <c r="C495" s="76"/>
      <c r="D495" s="76"/>
      <c r="E495" s="76"/>
    </row>
    <row r="496" spans="1:5">
      <c r="A496" s="76"/>
      <c r="B496" s="76"/>
      <c r="C496" s="76"/>
      <c r="D496" s="76"/>
      <c r="E496" s="76"/>
    </row>
    <row r="497" spans="1:5">
      <c r="A497" s="76"/>
      <c r="B497" s="76"/>
      <c r="C497" s="76"/>
      <c r="D497" s="76"/>
      <c r="E497" s="76"/>
    </row>
    <row r="498" spans="1:5">
      <c r="A498" s="76"/>
      <c r="B498" s="76"/>
      <c r="C498" s="76"/>
      <c r="D498" s="76"/>
      <c r="E498" s="76"/>
    </row>
    <row r="499" spans="1:5">
      <c r="A499" s="76"/>
      <c r="B499" s="76"/>
      <c r="C499" s="76"/>
      <c r="D499" s="76"/>
      <c r="E499" s="76"/>
    </row>
    <row r="500" spans="1:5">
      <c r="A500" s="76"/>
      <c r="B500" s="76"/>
      <c r="C500" s="76"/>
      <c r="D500" s="76"/>
      <c r="E500" s="76"/>
    </row>
    <row r="501" spans="1:5">
      <c r="A501" s="76"/>
      <c r="B501" s="76"/>
      <c r="C501" s="76"/>
      <c r="D501" s="76"/>
      <c r="E501" s="76"/>
    </row>
    <row r="502" spans="1:5">
      <c r="A502" s="76"/>
      <c r="B502" s="76"/>
      <c r="C502" s="76"/>
      <c r="D502" s="76"/>
      <c r="E502" s="76"/>
    </row>
    <row r="503" spans="1:5">
      <c r="A503" s="76"/>
      <c r="B503" s="76"/>
      <c r="C503" s="76"/>
      <c r="D503" s="76"/>
      <c r="E503" s="76"/>
    </row>
    <row r="504" spans="1:5">
      <c r="A504" s="76"/>
      <c r="B504" s="76"/>
      <c r="C504" s="76"/>
      <c r="D504" s="76"/>
      <c r="E504" s="76"/>
    </row>
    <row r="505" spans="1:5">
      <c r="A505" s="76"/>
      <c r="B505" s="76"/>
      <c r="C505" s="76"/>
      <c r="D505" s="76"/>
      <c r="E505" s="76"/>
    </row>
    <row r="506" spans="1:5">
      <c r="A506" s="76"/>
      <c r="B506" s="76"/>
      <c r="C506" s="76"/>
      <c r="D506" s="76"/>
      <c r="E506" s="76"/>
    </row>
    <row r="507" spans="1:5">
      <c r="A507" s="76"/>
      <c r="B507" s="76"/>
      <c r="C507" s="76"/>
      <c r="D507" s="76"/>
      <c r="E507" s="76"/>
    </row>
    <row r="508" spans="1:5">
      <c r="A508" s="76"/>
      <c r="B508" s="76"/>
      <c r="C508" s="76"/>
      <c r="D508" s="76"/>
      <c r="E508" s="76"/>
    </row>
    <row r="509" spans="1:5">
      <c r="A509" s="76"/>
      <c r="B509" s="76"/>
      <c r="C509" s="76"/>
      <c r="D509" s="76"/>
      <c r="E509" s="76"/>
    </row>
    <row r="510" spans="1:5">
      <c r="A510" s="76"/>
      <c r="B510" s="76"/>
      <c r="C510" s="76"/>
      <c r="D510" s="76"/>
      <c r="E510" s="76"/>
    </row>
    <row r="511" spans="1:5">
      <c r="A511" s="76"/>
      <c r="B511" s="76"/>
      <c r="C511" s="76"/>
      <c r="D511" s="76"/>
      <c r="E511" s="76"/>
    </row>
    <row r="512" spans="1:5">
      <c r="A512" s="76"/>
      <c r="B512" s="76"/>
      <c r="C512" s="76"/>
      <c r="D512" s="76"/>
      <c r="E512" s="76"/>
    </row>
    <row r="513" spans="1:5">
      <c r="A513" s="76"/>
      <c r="B513" s="76"/>
      <c r="C513" s="76"/>
      <c r="D513" s="76"/>
      <c r="E513" s="76"/>
    </row>
    <row r="514" spans="1:5">
      <c r="A514" s="76"/>
      <c r="B514" s="76"/>
      <c r="C514" s="76"/>
      <c r="D514" s="76"/>
      <c r="E514" s="76"/>
    </row>
    <row r="515" spans="1:5">
      <c r="A515" s="76"/>
      <c r="B515" s="76"/>
      <c r="C515" s="76"/>
      <c r="D515" s="76"/>
      <c r="E515" s="76"/>
    </row>
    <row r="516" spans="1:5">
      <c r="A516" s="76"/>
      <c r="B516" s="76"/>
      <c r="C516" s="76"/>
      <c r="D516" s="76"/>
      <c r="E516" s="76"/>
    </row>
    <row r="517" spans="1:5">
      <c r="A517" s="76"/>
      <c r="B517" s="76"/>
      <c r="C517" s="76"/>
      <c r="D517" s="76"/>
      <c r="E517" s="76"/>
    </row>
    <row r="518" spans="1:5">
      <c r="A518" s="76"/>
      <c r="B518" s="76"/>
      <c r="C518" s="76"/>
      <c r="D518" s="76"/>
      <c r="E518" s="76"/>
    </row>
    <row r="519" spans="1:5">
      <c r="A519" s="76"/>
      <c r="B519" s="76"/>
      <c r="C519" s="76"/>
      <c r="D519" s="76"/>
      <c r="E519" s="76"/>
    </row>
    <row r="520" spans="1:5">
      <c r="A520" s="76"/>
      <c r="B520" s="76"/>
      <c r="C520" s="76"/>
      <c r="D520" s="76"/>
      <c r="E520" s="76"/>
    </row>
    <row r="521" spans="1:5">
      <c r="A521" s="76"/>
      <c r="B521" s="76"/>
      <c r="C521" s="76"/>
      <c r="D521" s="76"/>
      <c r="E521" s="76"/>
    </row>
    <row r="522" spans="1:5">
      <c r="A522" s="76"/>
      <c r="B522" s="76"/>
      <c r="C522" s="76"/>
      <c r="D522" s="76"/>
      <c r="E522" s="76"/>
    </row>
    <row r="523" spans="1:5">
      <c r="A523" s="76"/>
      <c r="B523" s="76"/>
      <c r="C523" s="76"/>
      <c r="D523" s="76"/>
      <c r="E523" s="76"/>
    </row>
    <row r="524" spans="1:5">
      <c r="A524" s="76"/>
      <c r="B524" s="76"/>
      <c r="C524" s="76"/>
      <c r="D524" s="76"/>
      <c r="E524" s="76"/>
    </row>
    <row r="525" spans="1:5">
      <c r="A525" s="76"/>
      <c r="B525" s="76"/>
      <c r="C525" s="76"/>
      <c r="D525" s="76"/>
      <c r="E525" s="76"/>
    </row>
    <row r="526" spans="1:5">
      <c r="A526" s="76"/>
      <c r="B526" s="76"/>
      <c r="C526" s="76"/>
      <c r="D526" s="76"/>
      <c r="E526" s="76"/>
    </row>
    <row r="527" spans="1:5">
      <c r="A527" s="76"/>
      <c r="B527" s="76"/>
      <c r="C527" s="76"/>
      <c r="D527" s="76"/>
      <c r="E527" s="76"/>
    </row>
    <row r="528" spans="1:5">
      <c r="A528" s="76"/>
      <c r="B528" s="76"/>
      <c r="C528" s="76"/>
      <c r="D528" s="76"/>
      <c r="E528" s="76"/>
    </row>
    <row r="529" spans="1:5">
      <c r="A529" s="76"/>
      <c r="B529" s="76"/>
      <c r="C529" s="76"/>
      <c r="D529" s="76"/>
      <c r="E529" s="76"/>
    </row>
    <row r="530" spans="1:5">
      <c r="A530" s="76"/>
      <c r="B530" s="76"/>
      <c r="C530" s="76"/>
      <c r="D530" s="76"/>
      <c r="E530" s="76"/>
    </row>
    <row r="531" spans="1:5">
      <c r="A531" s="76"/>
      <c r="B531" s="76"/>
      <c r="C531" s="76"/>
      <c r="D531" s="76"/>
      <c r="E531" s="76"/>
    </row>
    <row r="532" spans="1:5">
      <c r="A532" s="76"/>
      <c r="B532" s="76"/>
      <c r="C532" s="76"/>
      <c r="D532" s="76"/>
      <c r="E532" s="76"/>
    </row>
    <row r="533" spans="1:5">
      <c r="A533" s="76"/>
      <c r="B533" s="76"/>
      <c r="C533" s="76"/>
      <c r="D533" s="76"/>
      <c r="E533" s="76"/>
    </row>
    <row r="534" spans="1:5">
      <c r="A534" s="76"/>
      <c r="B534" s="76"/>
      <c r="C534" s="76"/>
      <c r="D534" s="76"/>
      <c r="E534" s="76"/>
    </row>
    <row r="535" spans="1:5">
      <c r="A535" s="76"/>
      <c r="B535" s="76"/>
      <c r="C535" s="76"/>
      <c r="D535" s="76"/>
      <c r="E535" s="76"/>
    </row>
    <row r="536" spans="1:5">
      <c r="A536" s="76"/>
      <c r="B536" s="76"/>
      <c r="C536" s="76"/>
      <c r="D536" s="76"/>
      <c r="E536" s="76"/>
    </row>
    <row r="537" spans="1:5">
      <c r="A537" s="76"/>
      <c r="B537" s="76"/>
      <c r="C537" s="76"/>
      <c r="D537" s="76"/>
      <c r="E537" s="76"/>
    </row>
    <row r="538" spans="1:5">
      <c r="A538" s="76"/>
      <c r="B538" s="76"/>
      <c r="C538" s="76"/>
      <c r="D538" s="76"/>
      <c r="E538" s="76"/>
    </row>
    <row r="539" spans="1:5">
      <c r="A539" s="76"/>
      <c r="B539" s="76"/>
      <c r="C539" s="76"/>
      <c r="D539" s="76"/>
      <c r="E539" s="76"/>
    </row>
    <row r="540" spans="1:5">
      <c r="A540" s="76"/>
      <c r="B540" s="76"/>
      <c r="C540" s="76"/>
      <c r="D540" s="76"/>
      <c r="E540" s="76"/>
    </row>
    <row r="541" spans="1:5">
      <c r="A541" s="76"/>
      <c r="B541" s="76"/>
      <c r="C541" s="76"/>
      <c r="D541" s="76"/>
      <c r="E541" s="76"/>
    </row>
    <row r="542" spans="1:5">
      <c r="A542" s="76"/>
      <c r="B542" s="76"/>
      <c r="C542" s="76"/>
      <c r="D542" s="76"/>
      <c r="E542" s="76"/>
    </row>
    <row r="543" spans="1:5">
      <c r="A543" s="76"/>
      <c r="B543" s="76"/>
      <c r="C543" s="76"/>
      <c r="D543" s="76"/>
      <c r="E543" s="76"/>
    </row>
    <row r="544" spans="1:5">
      <c r="A544" s="76"/>
      <c r="B544" s="76"/>
      <c r="C544" s="76"/>
      <c r="D544" s="76"/>
      <c r="E544" s="76"/>
    </row>
    <row r="545" spans="1:5">
      <c r="A545" s="76"/>
      <c r="B545" s="76"/>
      <c r="C545" s="76"/>
      <c r="D545" s="76"/>
      <c r="E545" s="76"/>
    </row>
    <row r="546" spans="1:5">
      <c r="A546" s="76"/>
      <c r="B546" s="76"/>
      <c r="C546" s="76"/>
      <c r="D546" s="76"/>
      <c r="E546" s="76"/>
    </row>
    <row r="547" spans="1:5">
      <c r="A547" s="76"/>
      <c r="B547" s="76"/>
      <c r="C547" s="76"/>
      <c r="D547" s="76"/>
      <c r="E547" s="76"/>
    </row>
    <row r="548" spans="1:5">
      <c r="A548" s="76"/>
      <c r="B548" s="76"/>
      <c r="C548" s="76"/>
      <c r="D548" s="76"/>
      <c r="E548" s="76"/>
    </row>
    <row r="549" spans="1:5">
      <c r="A549" s="76"/>
      <c r="B549" s="76"/>
      <c r="C549" s="76"/>
      <c r="D549" s="76"/>
      <c r="E549" s="76"/>
    </row>
    <row r="550" spans="1:5">
      <c r="A550" s="76"/>
      <c r="B550" s="76"/>
      <c r="C550" s="76"/>
      <c r="D550" s="76"/>
      <c r="E550" s="76"/>
    </row>
    <row r="551" spans="1:5">
      <c r="A551" s="76"/>
      <c r="B551" s="76"/>
      <c r="C551" s="76"/>
      <c r="D551" s="76"/>
      <c r="E551" s="76"/>
    </row>
    <row r="552" spans="1:5">
      <c r="A552" s="76"/>
      <c r="B552" s="76"/>
      <c r="C552" s="76"/>
      <c r="D552" s="76"/>
      <c r="E552" s="76"/>
    </row>
    <row r="553" spans="1:5">
      <c r="A553" s="76"/>
      <c r="B553" s="76"/>
      <c r="C553" s="76"/>
      <c r="D553" s="76"/>
      <c r="E553" s="76"/>
    </row>
    <row r="554" spans="1:5">
      <c r="A554" s="76"/>
      <c r="B554" s="76"/>
      <c r="C554" s="76"/>
      <c r="D554" s="76"/>
      <c r="E554" s="76"/>
    </row>
    <row r="555" spans="1:5">
      <c r="A555" s="76"/>
      <c r="B555" s="76"/>
      <c r="C555" s="76"/>
      <c r="D555" s="76"/>
      <c r="E555" s="76"/>
    </row>
    <row r="556" spans="1:5">
      <c r="A556" s="76"/>
      <c r="B556" s="76"/>
      <c r="C556" s="76"/>
      <c r="D556" s="76"/>
      <c r="E556" s="76"/>
    </row>
    <row r="557" spans="1:5">
      <c r="A557" s="76"/>
      <c r="B557" s="76"/>
      <c r="C557" s="76"/>
      <c r="D557" s="76"/>
      <c r="E557" s="76"/>
    </row>
    <row r="558" spans="1:5">
      <c r="A558" s="76"/>
      <c r="B558" s="76"/>
      <c r="C558" s="76"/>
      <c r="D558" s="76"/>
      <c r="E558" s="76"/>
    </row>
    <row r="559" spans="1:5">
      <c r="A559" s="76"/>
      <c r="B559" s="76"/>
      <c r="C559" s="76"/>
      <c r="D559" s="76"/>
      <c r="E559" s="76"/>
    </row>
    <row r="560" spans="1:5">
      <c r="A560" s="76"/>
      <c r="B560" s="76"/>
      <c r="C560" s="76"/>
      <c r="D560" s="76"/>
      <c r="E560" s="76"/>
    </row>
    <row r="561" spans="1:5">
      <c r="A561" s="76"/>
      <c r="B561" s="76"/>
      <c r="C561" s="76"/>
      <c r="D561" s="76"/>
      <c r="E561" s="76"/>
    </row>
    <row r="562" spans="1:5">
      <c r="A562" s="76"/>
      <c r="B562" s="76"/>
      <c r="C562" s="76"/>
      <c r="D562" s="76"/>
      <c r="E562" s="76"/>
    </row>
    <row r="563" spans="1:5">
      <c r="A563" s="76"/>
      <c r="B563" s="76"/>
      <c r="C563" s="76"/>
      <c r="D563" s="76"/>
      <c r="E563" s="76"/>
    </row>
    <row r="564" spans="1:5">
      <c r="A564" s="76"/>
      <c r="B564" s="76"/>
      <c r="C564" s="76"/>
      <c r="D564" s="76"/>
      <c r="E564" s="76"/>
    </row>
    <row r="565" spans="1:5">
      <c r="A565" s="76"/>
      <c r="B565" s="76"/>
      <c r="C565" s="76"/>
      <c r="D565" s="76"/>
      <c r="E565" s="76"/>
    </row>
    <row r="566" spans="1:5">
      <c r="A566" s="76"/>
      <c r="B566" s="76"/>
      <c r="C566" s="76"/>
      <c r="D566" s="76"/>
      <c r="E566" s="76"/>
    </row>
    <row r="567" spans="1:5">
      <c r="A567" s="76"/>
      <c r="B567" s="76"/>
      <c r="C567" s="76"/>
      <c r="D567" s="76"/>
      <c r="E567" s="76"/>
    </row>
    <row r="568" spans="1:5">
      <c r="A568" s="76"/>
      <c r="B568" s="76"/>
      <c r="C568" s="76"/>
      <c r="D568" s="76"/>
      <c r="E568" s="76"/>
    </row>
    <row r="569" spans="1:5">
      <c r="A569" s="76"/>
      <c r="B569" s="76"/>
      <c r="C569" s="76"/>
      <c r="D569" s="76"/>
      <c r="E569" s="76"/>
    </row>
    <row r="570" spans="1:5">
      <c r="A570" s="76"/>
      <c r="B570" s="76"/>
      <c r="C570" s="76"/>
      <c r="D570" s="76"/>
      <c r="E570" s="76"/>
    </row>
    <row r="571" spans="1:5">
      <c r="A571" s="76"/>
      <c r="B571" s="76"/>
      <c r="C571" s="76"/>
      <c r="D571" s="76"/>
      <c r="E571" s="76"/>
    </row>
    <row r="572" spans="1:5">
      <c r="A572" s="76"/>
      <c r="B572" s="76"/>
      <c r="C572" s="76"/>
      <c r="D572" s="76"/>
      <c r="E572" s="76"/>
    </row>
    <row r="573" spans="1:5">
      <c r="A573" s="76"/>
      <c r="B573" s="76"/>
      <c r="C573" s="76"/>
      <c r="D573" s="76"/>
      <c r="E573" s="76"/>
    </row>
    <row r="574" spans="1:5">
      <c r="A574" s="76"/>
      <c r="B574" s="76"/>
      <c r="C574" s="76"/>
      <c r="D574" s="76"/>
      <c r="E574" s="76"/>
    </row>
    <row r="575" spans="1:5">
      <c r="A575" s="76"/>
      <c r="B575" s="76"/>
      <c r="C575" s="76"/>
      <c r="D575" s="76"/>
      <c r="E575" s="76"/>
    </row>
    <row r="576" spans="1:5">
      <c r="A576" s="76"/>
      <c r="B576" s="76"/>
      <c r="C576" s="76"/>
      <c r="D576" s="76"/>
      <c r="E576" s="76"/>
    </row>
    <row r="577" spans="1:5">
      <c r="A577" s="76"/>
      <c r="B577" s="76"/>
      <c r="C577" s="76"/>
      <c r="D577" s="76"/>
      <c r="E577" s="76"/>
    </row>
    <row r="578" spans="1:5">
      <c r="A578" s="76"/>
      <c r="B578" s="76"/>
      <c r="C578" s="76"/>
      <c r="D578" s="76"/>
      <c r="E578" s="76"/>
    </row>
    <row r="579" spans="1:5">
      <c r="A579" s="76"/>
      <c r="B579" s="76"/>
      <c r="C579" s="76"/>
      <c r="D579" s="76"/>
      <c r="E579" s="76"/>
    </row>
    <row r="580" spans="1:5">
      <c r="A580" s="76"/>
      <c r="B580" s="76"/>
      <c r="C580" s="76"/>
      <c r="D580" s="76"/>
      <c r="E580" s="76"/>
    </row>
    <row r="581" spans="1:5">
      <c r="A581" s="76"/>
      <c r="B581" s="76"/>
      <c r="C581" s="76"/>
      <c r="D581" s="76"/>
      <c r="E581" s="76"/>
    </row>
    <row r="582" spans="1:5">
      <c r="A582" s="76"/>
      <c r="B582" s="76"/>
      <c r="C582" s="76"/>
      <c r="D582" s="76"/>
      <c r="E582" s="76"/>
    </row>
    <row r="583" spans="1:5">
      <c r="A583" s="76"/>
      <c r="B583" s="76"/>
      <c r="C583" s="76"/>
      <c r="D583" s="76"/>
      <c r="E583" s="76"/>
    </row>
    <row r="584" spans="1:5">
      <c r="A584" s="76"/>
      <c r="B584" s="76"/>
      <c r="C584" s="76"/>
      <c r="D584" s="76"/>
      <c r="E584" s="76"/>
    </row>
    <row r="585" spans="1:5">
      <c r="A585" s="76"/>
      <c r="B585" s="76"/>
      <c r="C585" s="76"/>
      <c r="D585" s="76"/>
      <c r="E585" s="76"/>
    </row>
    <row r="586" spans="1:5">
      <c r="A586" s="76"/>
      <c r="B586" s="76"/>
      <c r="C586" s="76"/>
      <c r="D586" s="76"/>
      <c r="E586" s="76"/>
    </row>
    <row r="587" spans="1:5">
      <c r="A587" s="76"/>
      <c r="B587" s="76"/>
      <c r="C587" s="76"/>
      <c r="D587" s="76"/>
      <c r="E587" s="76"/>
    </row>
    <row r="588" spans="1:5">
      <c r="A588" s="76"/>
      <c r="B588" s="76"/>
      <c r="C588" s="76"/>
      <c r="D588" s="76"/>
      <c r="E588" s="76"/>
    </row>
    <row r="589" spans="1:5">
      <c r="A589" s="76"/>
      <c r="B589" s="76"/>
      <c r="C589" s="76"/>
      <c r="D589" s="76"/>
      <c r="E589" s="76"/>
    </row>
    <row r="590" spans="1:5">
      <c r="A590" s="76"/>
      <c r="B590" s="76"/>
      <c r="C590" s="76"/>
      <c r="D590" s="76"/>
      <c r="E590" s="76"/>
    </row>
    <row r="591" spans="1:5">
      <c r="A591" s="76"/>
      <c r="B591" s="76"/>
      <c r="C591" s="76"/>
      <c r="D591" s="76"/>
      <c r="E591" s="76"/>
    </row>
    <row r="592" spans="1:5">
      <c r="A592" s="76"/>
      <c r="B592" s="76"/>
      <c r="C592" s="76"/>
      <c r="D592" s="76"/>
      <c r="E592" s="76"/>
    </row>
    <row r="593" spans="1:5">
      <c r="A593" s="76"/>
      <c r="B593" s="76"/>
      <c r="C593" s="76"/>
      <c r="D593" s="76"/>
      <c r="E593" s="76"/>
    </row>
    <row r="594" spans="1:5">
      <c r="A594" s="76"/>
      <c r="B594" s="76"/>
      <c r="C594" s="76"/>
      <c r="D594" s="76"/>
      <c r="E594" s="76"/>
    </row>
    <row r="595" spans="1:5">
      <c r="A595" s="76"/>
      <c r="B595" s="76"/>
      <c r="C595" s="76"/>
      <c r="D595" s="76"/>
      <c r="E595" s="76"/>
    </row>
    <row r="596" spans="1:5">
      <c r="A596" s="76"/>
      <c r="B596" s="76"/>
      <c r="C596" s="76"/>
      <c r="D596" s="76"/>
      <c r="E596" s="76"/>
    </row>
    <row r="597" spans="1:5">
      <c r="A597" s="76"/>
      <c r="B597" s="76"/>
      <c r="C597" s="76"/>
      <c r="D597" s="76"/>
      <c r="E597" s="76"/>
    </row>
    <row r="598" spans="1:5">
      <c r="A598" s="76"/>
      <c r="B598" s="76"/>
      <c r="C598" s="76"/>
      <c r="D598" s="76"/>
      <c r="E598" s="76"/>
    </row>
    <row r="599" spans="1:5">
      <c r="A599" s="76"/>
      <c r="B599" s="76"/>
      <c r="C599" s="76"/>
      <c r="D599" s="76"/>
      <c r="E599" s="76"/>
    </row>
    <row r="600" spans="1:5">
      <c r="A600" s="76"/>
      <c r="B600" s="76"/>
      <c r="C600" s="76"/>
      <c r="D600" s="76"/>
      <c r="E600" s="76"/>
    </row>
    <row r="601" spans="1:5">
      <c r="A601" s="76"/>
      <c r="B601" s="76"/>
      <c r="C601" s="76"/>
      <c r="D601" s="76"/>
      <c r="E601" s="76"/>
    </row>
    <row r="602" spans="1:5">
      <c r="A602" s="76"/>
      <c r="B602" s="76"/>
      <c r="C602" s="76"/>
      <c r="D602" s="76"/>
      <c r="E602" s="76"/>
    </row>
    <row r="603" spans="1:5">
      <c r="A603" s="76"/>
      <c r="B603" s="76"/>
      <c r="C603" s="76"/>
      <c r="D603" s="76"/>
      <c r="E603" s="76"/>
    </row>
    <row r="604" spans="1:5">
      <c r="A604" s="76"/>
      <c r="B604" s="76"/>
      <c r="C604" s="76"/>
      <c r="D604" s="76"/>
      <c r="E604" s="76"/>
    </row>
    <row r="605" spans="1:5">
      <c r="A605" s="76"/>
      <c r="B605" s="76"/>
      <c r="C605" s="76"/>
      <c r="D605" s="76"/>
      <c r="E605" s="76"/>
    </row>
    <row r="606" spans="1:5">
      <c r="A606" s="76"/>
      <c r="B606" s="76"/>
      <c r="C606" s="76"/>
      <c r="D606" s="76"/>
      <c r="E606" s="76"/>
    </row>
    <row r="607" spans="1:5">
      <c r="A607" s="76"/>
      <c r="B607" s="76"/>
      <c r="C607" s="76"/>
      <c r="D607" s="76"/>
      <c r="E607" s="76"/>
    </row>
    <row r="608" spans="1:5">
      <c r="A608" s="76"/>
      <c r="B608" s="76"/>
      <c r="C608" s="76"/>
      <c r="D608" s="76"/>
      <c r="E608" s="76"/>
    </row>
    <row r="609" spans="1:5">
      <c r="A609" s="76"/>
      <c r="B609" s="76"/>
      <c r="C609" s="76"/>
      <c r="D609" s="76"/>
      <c r="E609" s="76"/>
    </row>
    <row r="610" spans="1:5">
      <c r="A610" s="76"/>
      <c r="B610" s="76"/>
      <c r="C610" s="76"/>
      <c r="D610" s="76"/>
      <c r="E610" s="76"/>
    </row>
    <row r="611" spans="1:5">
      <c r="A611" s="76"/>
      <c r="B611" s="76"/>
      <c r="C611" s="76"/>
      <c r="D611" s="76"/>
      <c r="E611" s="76"/>
    </row>
    <row r="612" spans="1:5">
      <c r="A612" s="76"/>
      <c r="B612" s="76"/>
      <c r="C612" s="76"/>
      <c r="D612" s="76"/>
      <c r="E612" s="76"/>
    </row>
    <row r="613" spans="1:5">
      <c r="A613" s="76"/>
      <c r="B613" s="76"/>
      <c r="C613" s="76"/>
      <c r="D613" s="76"/>
      <c r="E613" s="76"/>
    </row>
    <row r="614" spans="1:5">
      <c r="A614" s="76"/>
      <c r="B614" s="76"/>
      <c r="C614" s="76"/>
      <c r="D614" s="76"/>
      <c r="E614" s="76"/>
    </row>
    <row r="615" spans="1:5">
      <c r="A615" s="76"/>
      <c r="B615" s="76"/>
      <c r="C615" s="76"/>
      <c r="D615" s="76"/>
      <c r="E615" s="76"/>
    </row>
    <row r="616" spans="1:5">
      <c r="A616" s="76"/>
      <c r="B616" s="76"/>
      <c r="C616" s="76"/>
      <c r="D616" s="76"/>
      <c r="E616" s="76"/>
    </row>
    <row r="617" spans="1:5">
      <c r="A617" s="76"/>
      <c r="B617" s="76"/>
      <c r="C617" s="76"/>
      <c r="D617" s="76"/>
      <c r="E617" s="76"/>
    </row>
    <row r="618" spans="1:5">
      <c r="A618" s="76"/>
      <c r="B618" s="76"/>
      <c r="C618" s="76"/>
      <c r="D618" s="76"/>
      <c r="E618" s="76"/>
    </row>
    <row r="619" spans="1:5">
      <c r="A619" s="76"/>
      <c r="B619" s="76"/>
      <c r="C619" s="76"/>
      <c r="D619" s="76"/>
      <c r="E619" s="76"/>
    </row>
    <row r="620" spans="1:5">
      <c r="A620" s="76"/>
      <c r="B620" s="76"/>
      <c r="C620" s="76"/>
      <c r="D620" s="76"/>
      <c r="E620" s="76"/>
    </row>
    <row r="621" spans="1:5">
      <c r="A621" s="76"/>
      <c r="B621" s="76"/>
      <c r="C621" s="76"/>
      <c r="D621" s="76"/>
      <c r="E621" s="76"/>
    </row>
    <row r="622" spans="1:5">
      <c r="A622" s="76"/>
      <c r="B622" s="76"/>
      <c r="C622" s="76"/>
      <c r="D622" s="76"/>
      <c r="E622" s="76"/>
    </row>
    <row r="623" spans="1:5">
      <c r="A623" s="76"/>
      <c r="B623" s="76"/>
      <c r="C623" s="76"/>
      <c r="D623" s="76"/>
      <c r="E623" s="76"/>
    </row>
    <row r="624" spans="1:5">
      <c r="A624" s="76"/>
      <c r="B624" s="76"/>
      <c r="C624" s="76"/>
      <c r="D624" s="76"/>
      <c r="E624" s="76"/>
    </row>
    <row r="625" spans="1:5">
      <c r="A625" s="76"/>
      <c r="B625" s="76"/>
      <c r="C625" s="76"/>
      <c r="D625" s="76"/>
      <c r="E625" s="76"/>
    </row>
    <row r="626" spans="1:5">
      <c r="A626" s="76"/>
      <c r="B626" s="76"/>
      <c r="C626" s="76"/>
      <c r="D626" s="76"/>
      <c r="E626" s="76"/>
    </row>
    <row r="627" spans="1:5">
      <c r="A627" s="76"/>
      <c r="B627" s="76"/>
      <c r="C627" s="76"/>
      <c r="D627" s="76"/>
      <c r="E627" s="76"/>
    </row>
    <row r="628" spans="1:5">
      <c r="A628" s="76"/>
      <c r="B628" s="76"/>
      <c r="C628" s="76"/>
      <c r="D628" s="76"/>
      <c r="E628" s="76"/>
    </row>
    <row r="629" spans="1:5">
      <c r="A629" s="76"/>
      <c r="B629" s="76"/>
      <c r="C629" s="76"/>
      <c r="D629" s="76"/>
      <c r="E629" s="76"/>
    </row>
    <row r="630" spans="1:5">
      <c r="A630" s="76"/>
      <c r="B630" s="76"/>
      <c r="C630" s="76"/>
      <c r="D630" s="76"/>
      <c r="E630" s="76"/>
    </row>
    <row r="631" spans="1:5">
      <c r="A631" s="76"/>
      <c r="B631" s="76"/>
      <c r="C631" s="76"/>
      <c r="D631" s="76"/>
      <c r="E631" s="76"/>
    </row>
    <row r="632" spans="1:5">
      <c r="A632" s="76"/>
      <c r="B632" s="76"/>
      <c r="C632" s="76"/>
      <c r="D632" s="76"/>
      <c r="E632" s="76"/>
    </row>
    <row r="633" spans="1:5">
      <c r="A633" s="76"/>
      <c r="B633" s="76"/>
      <c r="C633" s="76"/>
      <c r="D633" s="76"/>
      <c r="E633" s="76"/>
    </row>
    <row r="634" spans="1:5">
      <c r="A634" s="76"/>
      <c r="B634" s="76"/>
      <c r="C634" s="76"/>
      <c r="D634" s="76"/>
      <c r="E634" s="76"/>
    </row>
    <row r="635" spans="1:5">
      <c r="A635" s="76"/>
      <c r="B635" s="76"/>
      <c r="C635" s="76"/>
      <c r="D635" s="76"/>
      <c r="E635" s="76"/>
    </row>
    <row r="636" spans="1:5">
      <c r="A636" s="76"/>
      <c r="B636" s="76"/>
      <c r="C636" s="76"/>
      <c r="D636" s="76"/>
      <c r="E636" s="76"/>
    </row>
    <row r="637" spans="1:5">
      <c r="A637" s="76"/>
      <c r="B637" s="76"/>
      <c r="C637" s="76"/>
      <c r="D637" s="76"/>
      <c r="E637" s="76"/>
    </row>
    <row r="638" spans="1:5">
      <c r="A638" s="76"/>
      <c r="B638" s="76"/>
      <c r="C638" s="76"/>
      <c r="D638" s="76"/>
      <c r="E638" s="76"/>
    </row>
    <row r="639" spans="1:5">
      <c r="A639" s="76"/>
      <c r="B639" s="76"/>
      <c r="C639" s="76"/>
      <c r="D639" s="76"/>
      <c r="E639" s="76"/>
    </row>
    <row r="640" spans="1:5">
      <c r="A640" s="76"/>
      <c r="B640" s="76"/>
      <c r="C640" s="76"/>
      <c r="D640" s="76"/>
      <c r="E640" s="76"/>
    </row>
    <row r="641" spans="1:5">
      <c r="A641" s="76"/>
      <c r="B641" s="76"/>
      <c r="C641" s="76"/>
      <c r="D641" s="76"/>
      <c r="E641" s="76"/>
    </row>
    <row r="642" spans="1:5">
      <c r="A642" s="76"/>
      <c r="B642" s="76"/>
      <c r="C642" s="76"/>
      <c r="D642" s="76"/>
      <c r="E642" s="76"/>
    </row>
    <row r="643" spans="1:5">
      <c r="A643" s="76"/>
      <c r="B643" s="76"/>
      <c r="C643" s="76"/>
      <c r="D643" s="76"/>
      <c r="E643" s="76"/>
    </row>
    <row r="644" spans="1:5">
      <c r="A644" s="76"/>
      <c r="B644" s="76"/>
      <c r="C644" s="76"/>
      <c r="D644" s="76"/>
      <c r="E644" s="76"/>
    </row>
    <row r="645" spans="1:5">
      <c r="A645" s="76"/>
      <c r="B645" s="76"/>
      <c r="C645" s="76"/>
      <c r="D645" s="76"/>
      <c r="E645" s="76"/>
    </row>
    <row r="646" spans="1:5">
      <c r="A646" s="76"/>
      <c r="B646" s="76"/>
      <c r="C646" s="76"/>
      <c r="D646" s="76"/>
      <c r="E646" s="76"/>
    </row>
    <row r="647" spans="1:5">
      <c r="A647" s="76"/>
      <c r="B647" s="76"/>
      <c r="C647" s="76"/>
      <c r="D647" s="76"/>
      <c r="E647" s="76"/>
    </row>
    <row r="648" spans="1:5">
      <c r="A648" s="76"/>
      <c r="B648" s="76"/>
      <c r="C648" s="76"/>
      <c r="D648" s="76"/>
      <c r="E648" s="76"/>
    </row>
    <row r="649" spans="1:5">
      <c r="A649" s="76"/>
      <c r="B649" s="76"/>
      <c r="C649" s="76"/>
      <c r="D649" s="76"/>
      <c r="E649" s="76"/>
    </row>
    <row r="650" spans="1:5">
      <c r="A650" s="76"/>
      <c r="B650" s="76"/>
      <c r="C650" s="76"/>
      <c r="D650" s="76"/>
      <c r="E650" s="76"/>
    </row>
    <row r="651" spans="1:5">
      <c r="A651" s="76"/>
      <c r="B651" s="76"/>
      <c r="C651" s="76"/>
      <c r="D651" s="76"/>
      <c r="E651" s="76"/>
    </row>
    <row r="652" spans="1:5">
      <c r="A652" s="76"/>
      <c r="B652" s="76"/>
      <c r="C652" s="76"/>
      <c r="D652" s="76"/>
      <c r="E652" s="76"/>
    </row>
    <row r="653" spans="1:5">
      <c r="A653" s="76"/>
      <c r="B653" s="76"/>
      <c r="C653" s="76"/>
      <c r="D653" s="76"/>
      <c r="E653" s="76"/>
    </row>
    <row r="654" spans="1:5">
      <c r="A654" s="76"/>
      <c r="B654" s="76"/>
      <c r="C654" s="76"/>
      <c r="D654" s="76"/>
      <c r="E654" s="76"/>
    </row>
    <row r="655" spans="1:5">
      <c r="A655" s="76"/>
      <c r="B655" s="76"/>
      <c r="C655" s="76"/>
      <c r="D655" s="76"/>
      <c r="E655" s="76"/>
    </row>
    <row r="656" spans="1:5">
      <c r="A656" s="76"/>
      <c r="B656" s="76"/>
      <c r="C656" s="76"/>
      <c r="D656" s="76"/>
      <c r="E656" s="76"/>
    </row>
    <row r="657" spans="1:5">
      <c r="A657" s="76"/>
      <c r="B657" s="76"/>
      <c r="C657" s="76"/>
      <c r="D657" s="76"/>
      <c r="E657" s="76"/>
    </row>
    <row r="658" spans="1:5">
      <c r="A658" s="76"/>
      <c r="B658" s="76"/>
      <c r="C658" s="76"/>
      <c r="D658" s="76"/>
      <c r="E658" s="76"/>
    </row>
    <row r="659" spans="1:5">
      <c r="A659" s="76"/>
      <c r="B659" s="76"/>
      <c r="C659" s="76"/>
      <c r="D659" s="76"/>
      <c r="E659" s="76"/>
    </row>
    <row r="660" spans="1:5">
      <c r="A660" s="76"/>
      <c r="B660" s="76"/>
      <c r="C660" s="76"/>
      <c r="D660" s="76"/>
      <c r="E660" s="76"/>
    </row>
    <row r="661" spans="1:5">
      <c r="A661" s="76"/>
      <c r="B661" s="76"/>
      <c r="C661" s="76"/>
      <c r="D661" s="76"/>
      <c r="E661" s="76"/>
    </row>
    <row r="662" spans="1:5">
      <c r="A662" s="76"/>
      <c r="B662" s="76"/>
      <c r="C662" s="76"/>
      <c r="D662" s="76"/>
      <c r="E662" s="76"/>
    </row>
    <row r="663" spans="1:5">
      <c r="A663" s="76"/>
      <c r="B663" s="76"/>
      <c r="C663" s="76"/>
      <c r="D663" s="76"/>
      <c r="E663" s="76"/>
    </row>
    <row r="664" spans="1:5">
      <c r="A664" s="76"/>
      <c r="B664" s="76"/>
      <c r="C664" s="76"/>
      <c r="D664" s="76"/>
      <c r="E664" s="76"/>
    </row>
    <row r="665" spans="1:5">
      <c r="A665" s="76"/>
      <c r="B665" s="76"/>
      <c r="C665" s="76"/>
      <c r="D665" s="76"/>
      <c r="E665" s="76"/>
    </row>
    <row r="666" spans="1:5">
      <c r="A666" s="76"/>
      <c r="B666" s="76"/>
      <c r="C666" s="76"/>
      <c r="D666" s="76"/>
      <c r="E666" s="76"/>
    </row>
    <row r="667" spans="1:5">
      <c r="A667" s="76"/>
      <c r="B667" s="76"/>
      <c r="C667" s="76"/>
      <c r="D667" s="76"/>
      <c r="E667" s="76"/>
    </row>
    <row r="668" spans="1:5">
      <c r="A668" s="76"/>
      <c r="B668" s="76"/>
      <c r="C668" s="76"/>
      <c r="D668" s="76"/>
      <c r="E668" s="76"/>
    </row>
    <row r="669" spans="1:5">
      <c r="A669" s="76"/>
      <c r="B669" s="76"/>
      <c r="C669" s="76"/>
      <c r="D669" s="76"/>
      <c r="E669" s="76"/>
    </row>
    <row r="670" spans="1:5">
      <c r="A670" s="76"/>
      <c r="B670" s="76"/>
      <c r="C670" s="76"/>
      <c r="D670" s="76"/>
      <c r="E670" s="76"/>
    </row>
    <row r="671" spans="1:5">
      <c r="A671" s="76"/>
      <c r="B671" s="76"/>
      <c r="C671" s="76"/>
      <c r="D671" s="76"/>
      <c r="E671" s="76"/>
    </row>
    <row r="672" spans="1:5">
      <c r="A672" s="76"/>
      <c r="B672" s="76"/>
      <c r="C672" s="76"/>
      <c r="D672" s="76"/>
      <c r="E672" s="76"/>
    </row>
    <row r="673" spans="1:5">
      <c r="A673" s="76"/>
      <c r="B673" s="76"/>
      <c r="C673" s="76"/>
      <c r="D673" s="76"/>
      <c r="E673" s="76"/>
    </row>
    <row r="674" spans="1:5">
      <c r="A674" s="76"/>
      <c r="B674" s="76"/>
      <c r="C674" s="76"/>
      <c r="D674" s="76"/>
      <c r="E674" s="76"/>
    </row>
    <row r="675" spans="1:5">
      <c r="A675" s="76"/>
      <c r="B675" s="76"/>
      <c r="C675" s="76"/>
      <c r="D675" s="76"/>
      <c r="E675" s="76"/>
    </row>
    <row r="676" spans="1:5">
      <c r="A676" s="76"/>
      <c r="B676" s="76"/>
      <c r="C676" s="76"/>
      <c r="D676" s="76"/>
      <c r="E676" s="76"/>
    </row>
    <row r="677" spans="1:5">
      <c r="A677" s="76"/>
      <c r="B677" s="76"/>
      <c r="C677" s="76"/>
      <c r="D677" s="76"/>
      <c r="E677" s="76"/>
    </row>
    <row r="678" spans="1:5">
      <c r="A678" s="76"/>
      <c r="B678" s="76"/>
      <c r="C678" s="76"/>
      <c r="D678" s="76"/>
      <c r="E678" s="76"/>
    </row>
    <row r="679" spans="1:5">
      <c r="A679" s="76"/>
      <c r="B679" s="76"/>
      <c r="C679" s="76"/>
      <c r="D679" s="76"/>
      <c r="E679" s="76"/>
    </row>
    <row r="680" spans="1:5">
      <c r="A680" s="76"/>
      <c r="B680" s="76"/>
      <c r="C680" s="76"/>
      <c r="D680" s="76"/>
      <c r="E680" s="76"/>
    </row>
    <row r="681" spans="1:5">
      <c r="A681" s="76"/>
      <c r="B681" s="76"/>
      <c r="C681" s="76"/>
      <c r="D681" s="76"/>
      <c r="E681" s="76"/>
    </row>
    <row r="682" spans="1:5">
      <c r="A682" s="76"/>
      <c r="B682" s="76"/>
      <c r="C682" s="76"/>
      <c r="D682" s="76"/>
      <c r="E682" s="76"/>
    </row>
    <row r="683" spans="1:5">
      <c r="A683" s="76"/>
      <c r="B683" s="76"/>
      <c r="C683" s="76"/>
      <c r="D683" s="76"/>
      <c r="E683" s="76"/>
    </row>
    <row r="684" spans="1:5">
      <c r="A684" s="76"/>
      <c r="B684" s="76"/>
      <c r="C684" s="76"/>
      <c r="D684" s="76"/>
      <c r="E684" s="76"/>
    </row>
    <row r="685" spans="1:5">
      <c r="A685" s="76"/>
      <c r="B685" s="76"/>
      <c r="C685" s="76"/>
      <c r="D685" s="76"/>
      <c r="E685" s="76"/>
    </row>
    <row r="686" spans="1:5">
      <c r="A686" s="76"/>
      <c r="B686" s="76"/>
      <c r="C686" s="76"/>
      <c r="D686" s="76"/>
      <c r="E686" s="76"/>
    </row>
    <row r="687" spans="1:5">
      <c r="A687" s="76"/>
      <c r="B687" s="76"/>
      <c r="C687" s="76"/>
      <c r="D687" s="76"/>
      <c r="E687" s="76"/>
    </row>
    <row r="688" spans="1:5">
      <c r="A688" s="76"/>
      <c r="B688" s="76"/>
      <c r="C688" s="76"/>
      <c r="D688" s="76"/>
      <c r="E688" s="76"/>
    </row>
    <row r="689" spans="1:5">
      <c r="A689" s="76"/>
      <c r="B689" s="76"/>
      <c r="C689" s="76"/>
      <c r="D689" s="76"/>
      <c r="E689" s="76"/>
    </row>
    <row r="690" spans="1:5">
      <c r="A690" s="76"/>
      <c r="B690" s="76"/>
      <c r="C690" s="76"/>
      <c r="D690" s="76"/>
      <c r="E690" s="76"/>
    </row>
    <row r="691" spans="1:5">
      <c r="A691" s="76"/>
      <c r="B691" s="76"/>
      <c r="C691" s="76"/>
      <c r="D691" s="76"/>
      <c r="E691" s="76"/>
    </row>
    <row r="692" spans="1:5">
      <c r="A692" s="76"/>
      <c r="B692" s="76"/>
      <c r="C692" s="76"/>
      <c r="D692" s="76"/>
      <c r="E692" s="76"/>
    </row>
    <row r="693" spans="1:5">
      <c r="A693" s="76"/>
      <c r="B693" s="76"/>
      <c r="C693" s="76"/>
      <c r="D693" s="76"/>
      <c r="E693" s="76"/>
    </row>
    <row r="694" spans="1:5">
      <c r="A694" s="76"/>
      <c r="B694" s="76"/>
      <c r="C694" s="76"/>
      <c r="D694" s="76"/>
      <c r="E694" s="76"/>
    </row>
    <row r="695" spans="1:5">
      <c r="A695" s="76"/>
      <c r="B695" s="76"/>
      <c r="C695" s="76"/>
      <c r="D695" s="76"/>
      <c r="E695" s="76"/>
    </row>
    <row r="696" spans="1:5">
      <c r="A696" s="76"/>
      <c r="B696" s="76"/>
      <c r="C696" s="76"/>
      <c r="D696" s="76"/>
      <c r="E696" s="76"/>
    </row>
    <row r="697" spans="1:5">
      <c r="A697" s="76"/>
      <c r="B697" s="76"/>
      <c r="C697" s="76"/>
      <c r="D697" s="76"/>
      <c r="E697" s="76"/>
    </row>
    <row r="698" spans="1:5">
      <c r="A698" s="76"/>
      <c r="B698" s="76"/>
      <c r="C698" s="76"/>
      <c r="D698" s="76"/>
      <c r="E698" s="76"/>
    </row>
    <row r="699" spans="1:5">
      <c r="A699" s="76"/>
      <c r="B699" s="76"/>
      <c r="C699" s="76"/>
      <c r="D699" s="76"/>
      <c r="E699" s="76"/>
    </row>
    <row r="700" spans="1:5">
      <c r="A700" s="76"/>
      <c r="B700" s="76"/>
      <c r="C700" s="76"/>
      <c r="D700" s="76"/>
      <c r="E700" s="76"/>
    </row>
    <row r="701" spans="1:5">
      <c r="A701" s="76"/>
      <c r="B701" s="76"/>
      <c r="C701" s="76"/>
      <c r="D701" s="76"/>
      <c r="E701" s="76"/>
    </row>
    <row r="702" spans="1:5">
      <c r="A702" s="76"/>
      <c r="B702" s="76"/>
      <c r="C702" s="76"/>
      <c r="D702" s="76"/>
      <c r="E702" s="76"/>
    </row>
    <row r="703" spans="1:5">
      <c r="A703" s="76"/>
      <c r="B703" s="76"/>
      <c r="C703" s="76"/>
      <c r="D703" s="76"/>
      <c r="E703" s="76"/>
    </row>
    <row r="704" spans="1:5">
      <c r="A704" s="76"/>
      <c r="B704" s="76"/>
      <c r="C704" s="76"/>
      <c r="D704" s="76"/>
      <c r="E704" s="76"/>
    </row>
    <row r="705" spans="1:5">
      <c r="A705" s="76"/>
      <c r="B705" s="76"/>
      <c r="C705" s="76"/>
      <c r="D705" s="76"/>
      <c r="E705" s="76"/>
    </row>
    <row r="706" spans="1:5">
      <c r="A706" s="76"/>
      <c r="B706" s="76"/>
      <c r="C706" s="76"/>
      <c r="D706" s="76"/>
      <c r="E706" s="76"/>
    </row>
    <row r="707" spans="1:5">
      <c r="A707" s="76"/>
      <c r="B707" s="76"/>
      <c r="C707" s="76"/>
      <c r="D707" s="76"/>
      <c r="E707" s="76"/>
    </row>
    <row r="708" spans="1:5">
      <c r="A708" s="76"/>
      <c r="B708" s="76"/>
      <c r="C708" s="76"/>
      <c r="D708" s="76"/>
      <c r="E708" s="76"/>
    </row>
    <row r="709" spans="1:5">
      <c r="A709" s="76"/>
      <c r="B709" s="76"/>
      <c r="C709" s="76"/>
      <c r="D709" s="76"/>
      <c r="E709" s="76"/>
    </row>
    <row r="710" spans="1:5">
      <c r="A710" s="76"/>
      <c r="B710" s="76"/>
      <c r="C710" s="76"/>
      <c r="D710" s="76"/>
      <c r="E710" s="76"/>
    </row>
    <row r="711" spans="1:5">
      <c r="A711" s="76"/>
      <c r="B711" s="76"/>
      <c r="C711" s="76"/>
      <c r="D711" s="76"/>
      <c r="E711" s="76"/>
    </row>
    <row r="712" spans="1:5">
      <c r="A712" s="76"/>
      <c r="B712" s="76"/>
      <c r="C712" s="76"/>
      <c r="D712" s="76"/>
      <c r="E712" s="76"/>
    </row>
    <row r="713" spans="1:5">
      <c r="A713" s="76"/>
      <c r="B713" s="76"/>
      <c r="C713" s="76"/>
      <c r="D713" s="76"/>
      <c r="E713" s="76"/>
    </row>
    <row r="714" spans="1:5">
      <c r="A714" s="76"/>
      <c r="B714" s="76"/>
      <c r="C714" s="76"/>
      <c r="D714" s="76"/>
      <c r="E714" s="76"/>
    </row>
    <row r="715" spans="1:5">
      <c r="A715" s="76"/>
      <c r="B715" s="76"/>
      <c r="C715" s="76"/>
      <c r="D715" s="76"/>
      <c r="E715" s="76"/>
    </row>
    <row r="716" spans="1:5">
      <c r="A716" s="76"/>
      <c r="B716" s="76"/>
      <c r="C716" s="76"/>
      <c r="D716" s="76"/>
      <c r="E716" s="76"/>
    </row>
    <row r="717" spans="1:5">
      <c r="A717" s="76"/>
      <c r="B717" s="76"/>
      <c r="C717" s="76"/>
      <c r="D717" s="76"/>
      <c r="E717" s="76"/>
    </row>
    <row r="718" spans="1:5">
      <c r="A718" s="76"/>
      <c r="B718" s="76"/>
      <c r="C718" s="76"/>
      <c r="D718" s="76"/>
      <c r="E718" s="76"/>
    </row>
    <row r="719" spans="1:5">
      <c r="A719" s="76"/>
      <c r="B719" s="76"/>
      <c r="C719" s="76"/>
      <c r="D719" s="76"/>
      <c r="E719" s="76"/>
    </row>
    <row r="720" spans="1:5">
      <c r="A720" s="76"/>
      <c r="B720" s="76"/>
      <c r="C720" s="76"/>
      <c r="D720" s="76"/>
      <c r="E720" s="76"/>
    </row>
    <row r="721" spans="1:5">
      <c r="A721" s="76"/>
      <c r="B721" s="76"/>
      <c r="C721" s="76"/>
      <c r="D721" s="76"/>
      <c r="E721" s="76"/>
    </row>
    <row r="722" spans="1:5">
      <c r="A722" s="76"/>
      <c r="B722" s="76"/>
      <c r="C722" s="76"/>
      <c r="D722" s="76"/>
      <c r="E722" s="76"/>
    </row>
    <row r="723" spans="1:5">
      <c r="A723" s="76"/>
      <c r="B723" s="76"/>
      <c r="C723" s="76"/>
      <c r="D723" s="76"/>
      <c r="E723" s="76"/>
    </row>
    <row r="724" spans="1:5">
      <c r="A724" s="76"/>
      <c r="B724" s="76"/>
      <c r="C724" s="76"/>
      <c r="D724" s="76"/>
      <c r="E724" s="76"/>
    </row>
    <row r="725" spans="1:5">
      <c r="A725" s="76"/>
      <c r="B725" s="76"/>
      <c r="C725" s="76"/>
      <c r="D725" s="76"/>
      <c r="E725" s="76"/>
    </row>
    <row r="726" spans="1:5">
      <c r="A726" s="76"/>
      <c r="B726" s="76"/>
      <c r="C726" s="76"/>
      <c r="D726" s="76"/>
      <c r="E726" s="76"/>
    </row>
    <row r="727" spans="1:5">
      <c r="A727" s="76"/>
      <c r="B727" s="76"/>
      <c r="C727" s="76"/>
      <c r="D727" s="76"/>
      <c r="E727" s="76"/>
    </row>
    <row r="728" spans="1:5">
      <c r="A728" s="76"/>
      <c r="B728" s="76"/>
      <c r="C728" s="76"/>
      <c r="D728" s="76"/>
      <c r="E728" s="76"/>
    </row>
    <row r="729" spans="1:5">
      <c r="A729" s="76"/>
      <c r="B729" s="76"/>
      <c r="C729" s="76"/>
      <c r="D729" s="76"/>
      <c r="E729" s="76"/>
    </row>
    <row r="730" spans="1:5">
      <c r="A730" s="76"/>
      <c r="B730" s="76"/>
      <c r="C730" s="76"/>
      <c r="D730" s="76"/>
      <c r="E730" s="76"/>
    </row>
    <row r="731" spans="1:5">
      <c r="A731" s="76"/>
      <c r="B731" s="76"/>
      <c r="C731" s="76"/>
      <c r="D731" s="76"/>
      <c r="E731" s="76"/>
    </row>
    <row r="732" spans="1:5">
      <c r="A732" s="76"/>
      <c r="B732" s="76"/>
      <c r="C732" s="76"/>
      <c r="D732" s="76"/>
      <c r="E732" s="76"/>
    </row>
    <row r="733" spans="1:5">
      <c r="A733" s="76"/>
      <c r="B733" s="76"/>
      <c r="C733" s="76"/>
      <c r="D733" s="76"/>
      <c r="E733" s="76"/>
    </row>
    <row r="734" spans="1:5">
      <c r="A734" s="76"/>
      <c r="B734" s="76"/>
      <c r="C734" s="76"/>
      <c r="D734" s="76"/>
      <c r="E734" s="76"/>
    </row>
    <row r="735" spans="1:5">
      <c r="A735" s="76"/>
      <c r="B735" s="76"/>
      <c r="C735" s="76"/>
      <c r="D735" s="76"/>
      <c r="E735" s="76"/>
    </row>
    <row r="736" spans="1:5">
      <c r="A736" s="76"/>
      <c r="B736" s="76"/>
      <c r="C736" s="76"/>
      <c r="D736" s="76"/>
      <c r="E736" s="76"/>
    </row>
    <row r="737" spans="1:5">
      <c r="A737" s="76"/>
      <c r="B737" s="76"/>
      <c r="C737" s="76"/>
      <c r="D737" s="76"/>
      <c r="E737" s="76"/>
    </row>
    <row r="738" spans="1:5">
      <c r="A738" s="76"/>
      <c r="B738" s="76"/>
      <c r="C738" s="76"/>
      <c r="D738" s="76"/>
      <c r="E738" s="76"/>
    </row>
    <row r="739" spans="1:5">
      <c r="A739" s="76"/>
      <c r="B739" s="76"/>
      <c r="C739" s="76"/>
      <c r="D739" s="76"/>
      <c r="E739" s="76"/>
    </row>
    <row r="740" spans="1:5">
      <c r="A740" s="76"/>
      <c r="B740" s="76"/>
      <c r="C740" s="76"/>
      <c r="D740" s="76"/>
      <c r="E740" s="76"/>
    </row>
    <row r="741" spans="1:5">
      <c r="A741" s="76"/>
      <c r="B741" s="76"/>
      <c r="C741" s="76"/>
      <c r="D741" s="76"/>
      <c r="E741" s="76"/>
    </row>
    <row r="742" spans="1:5">
      <c r="A742" s="76"/>
      <c r="B742" s="76"/>
      <c r="C742" s="76"/>
      <c r="D742" s="76"/>
      <c r="E742" s="76"/>
    </row>
    <row r="743" spans="1:5">
      <c r="A743" s="76"/>
      <c r="B743" s="76"/>
      <c r="C743" s="76"/>
      <c r="D743" s="76"/>
      <c r="E743" s="76"/>
    </row>
    <row r="744" spans="1:5">
      <c r="A744" s="76"/>
      <c r="B744" s="76"/>
      <c r="C744" s="76"/>
      <c r="D744" s="76"/>
      <c r="E744" s="76"/>
    </row>
    <row r="745" spans="1:5">
      <c r="A745" s="76"/>
      <c r="B745" s="76"/>
      <c r="C745" s="76"/>
      <c r="D745" s="76"/>
      <c r="E745" s="76"/>
    </row>
    <row r="746" spans="1:5">
      <c r="A746" s="76"/>
      <c r="B746" s="76"/>
      <c r="C746" s="76"/>
      <c r="D746" s="76"/>
      <c r="E746" s="76"/>
    </row>
    <row r="747" spans="1:5">
      <c r="A747" s="76"/>
      <c r="B747" s="76"/>
      <c r="C747" s="76"/>
      <c r="D747" s="76"/>
      <c r="E747" s="76"/>
    </row>
    <row r="748" spans="1:5">
      <c r="A748" s="76"/>
      <c r="B748" s="76"/>
      <c r="C748" s="76"/>
      <c r="D748" s="76"/>
      <c r="E748" s="76"/>
    </row>
    <row r="749" spans="1:5">
      <c r="A749" s="76"/>
      <c r="B749" s="76"/>
      <c r="C749" s="76"/>
      <c r="D749" s="76"/>
      <c r="E749" s="76"/>
    </row>
    <row r="750" spans="1:5">
      <c r="A750" s="76"/>
      <c r="B750" s="76"/>
      <c r="C750" s="76"/>
      <c r="D750" s="76"/>
      <c r="E750" s="76"/>
    </row>
    <row r="751" spans="1:5">
      <c r="A751" s="76"/>
      <c r="B751" s="76"/>
      <c r="C751" s="76"/>
      <c r="D751" s="76"/>
      <c r="E751" s="76"/>
    </row>
    <row r="752" spans="1:5">
      <c r="A752" s="76"/>
      <c r="B752" s="76"/>
      <c r="C752" s="76"/>
      <c r="D752" s="76"/>
      <c r="E752" s="76"/>
    </row>
    <row r="753" spans="1:5">
      <c r="A753" s="76"/>
      <c r="B753" s="76"/>
      <c r="C753" s="76"/>
      <c r="D753" s="76"/>
      <c r="E753" s="76"/>
    </row>
    <row r="754" spans="1:5">
      <c r="A754" s="76"/>
      <c r="B754" s="76"/>
      <c r="C754" s="76"/>
      <c r="D754" s="76"/>
      <c r="E754" s="76"/>
    </row>
    <row r="755" spans="1:5">
      <c r="A755" s="76"/>
      <c r="B755" s="76"/>
      <c r="C755" s="76"/>
      <c r="D755" s="76"/>
      <c r="E755" s="76"/>
    </row>
    <row r="756" spans="1:5">
      <c r="A756" s="76"/>
      <c r="B756" s="76"/>
      <c r="C756" s="76"/>
      <c r="D756" s="76"/>
      <c r="E756" s="76"/>
    </row>
    <row r="757" spans="1:5">
      <c r="A757" s="76"/>
      <c r="B757" s="76"/>
      <c r="C757" s="76"/>
      <c r="D757" s="76"/>
      <c r="E757" s="76"/>
    </row>
    <row r="758" spans="1:5">
      <c r="A758" s="76"/>
      <c r="B758" s="76"/>
      <c r="C758" s="76"/>
      <c r="D758" s="76"/>
      <c r="E758" s="76"/>
    </row>
    <row r="759" spans="1:5">
      <c r="A759" s="76"/>
      <c r="B759" s="76"/>
      <c r="C759" s="76"/>
      <c r="D759" s="76"/>
      <c r="E759" s="76"/>
    </row>
    <row r="760" spans="1:5">
      <c r="A760" s="76"/>
      <c r="B760" s="76"/>
      <c r="C760" s="76"/>
      <c r="D760" s="76"/>
      <c r="E760" s="76"/>
    </row>
    <row r="761" spans="1:5">
      <c r="A761" s="76"/>
      <c r="B761" s="76"/>
      <c r="C761" s="76"/>
      <c r="D761" s="76"/>
      <c r="E761" s="76"/>
    </row>
    <row r="762" spans="1:5">
      <c r="A762" s="76"/>
      <c r="B762" s="76"/>
      <c r="C762" s="76"/>
      <c r="D762" s="76"/>
      <c r="E762" s="76"/>
    </row>
    <row r="763" spans="1:5">
      <c r="A763" s="76"/>
      <c r="B763" s="76"/>
      <c r="C763" s="76"/>
      <c r="D763" s="76"/>
      <c r="E763" s="76"/>
    </row>
    <row r="764" spans="1:5">
      <c r="A764" s="76"/>
      <c r="B764" s="76"/>
      <c r="C764" s="76"/>
      <c r="D764" s="76"/>
      <c r="E764" s="76"/>
    </row>
    <row r="765" spans="1:5">
      <c r="A765" s="76"/>
      <c r="B765" s="76"/>
      <c r="C765" s="76"/>
      <c r="D765" s="76"/>
      <c r="E765" s="76"/>
    </row>
    <row r="766" spans="1:5">
      <c r="A766" s="76"/>
      <c r="B766" s="76"/>
      <c r="C766" s="76"/>
      <c r="D766" s="76"/>
      <c r="E766" s="76"/>
    </row>
    <row r="767" spans="1:5">
      <c r="A767" s="76"/>
      <c r="B767" s="76"/>
      <c r="C767" s="76"/>
      <c r="D767" s="76"/>
      <c r="E767" s="76"/>
    </row>
    <row r="768" spans="1:5">
      <c r="A768" s="76"/>
      <c r="B768" s="76"/>
      <c r="C768" s="76"/>
      <c r="D768" s="76"/>
      <c r="E768" s="76"/>
    </row>
    <row r="769" spans="1:5">
      <c r="A769" s="76"/>
      <c r="B769" s="76"/>
      <c r="C769" s="76"/>
      <c r="D769" s="76"/>
      <c r="E769" s="76"/>
    </row>
    <row r="770" spans="1:5">
      <c r="A770" s="76"/>
      <c r="B770" s="76"/>
      <c r="C770" s="76"/>
      <c r="D770" s="76"/>
      <c r="E770" s="76"/>
    </row>
    <row r="771" spans="1:5">
      <c r="A771" s="76"/>
      <c r="B771" s="76"/>
      <c r="C771" s="76"/>
      <c r="D771" s="76"/>
      <c r="E771" s="76"/>
    </row>
    <row r="772" spans="1:5">
      <c r="A772" s="76"/>
      <c r="B772" s="76"/>
      <c r="C772" s="76"/>
      <c r="D772" s="76"/>
      <c r="E772" s="76"/>
    </row>
    <row r="773" spans="1:5">
      <c r="A773" s="76"/>
      <c r="B773" s="76"/>
      <c r="C773" s="76"/>
      <c r="D773" s="76"/>
      <c r="E773" s="76"/>
    </row>
    <row r="774" spans="1:5">
      <c r="A774" s="76"/>
      <c r="B774" s="76"/>
      <c r="C774" s="76"/>
      <c r="D774" s="76"/>
      <c r="E774" s="76"/>
    </row>
    <row r="775" spans="1:5">
      <c r="A775" s="76"/>
      <c r="B775" s="76"/>
      <c r="C775" s="76"/>
      <c r="D775" s="76"/>
      <c r="E775" s="76"/>
    </row>
    <row r="776" spans="1:5">
      <c r="A776" s="76"/>
      <c r="B776" s="76"/>
      <c r="C776" s="76"/>
      <c r="D776" s="76"/>
      <c r="E776" s="76"/>
    </row>
    <row r="777" spans="1:5">
      <c r="A777" s="76"/>
      <c r="B777" s="76"/>
      <c r="C777" s="76"/>
      <c r="D777" s="76"/>
      <c r="E777" s="76"/>
    </row>
    <row r="778" spans="1:5">
      <c r="A778" s="76"/>
      <c r="B778" s="76"/>
      <c r="C778" s="76"/>
      <c r="D778" s="76"/>
      <c r="E778" s="76"/>
    </row>
    <row r="779" spans="1:5">
      <c r="A779" s="76"/>
      <c r="B779" s="76"/>
      <c r="C779" s="76"/>
      <c r="D779" s="76"/>
      <c r="E779" s="76"/>
    </row>
    <row r="780" spans="1:5">
      <c r="A780" s="76"/>
      <c r="B780" s="76"/>
      <c r="C780" s="76"/>
      <c r="D780" s="76"/>
      <c r="E780" s="76"/>
    </row>
    <row r="781" spans="1:5">
      <c r="A781" s="76"/>
      <c r="B781" s="76"/>
      <c r="C781" s="76"/>
      <c r="D781" s="76"/>
      <c r="E781" s="76"/>
    </row>
    <row r="782" spans="1:5">
      <c r="A782" s="76"/>
      <c r="B782" s="76"/>
      <c r="C782" s="76"/>
      <c r="D782" s="76"/>
      <c r="E782" s="76"/>
    </row>
    <row r="783" spans="1:5">
      <c r="A783" s="76"/>
      <c r="B783" s="76"/>
      <c r="C783" s="76"/>
      <c r="D783" s="76"/>
      <c r="E783" s="76"/>
    </row>
    <row r="784" spans="1:5">
      <c r="A784" s="76"/>
      <c r="B784" s="76"/>
      <c r="C784" s="76"/>
      <c r="D784" s="76"/>
      <c r="E784" s="76"/>
    </row>
    <row r="785" spans="1:5">
      <c r="A785" s="76"/>
      <c r="B785" s="76"/>
      <c r="C785" s="76"/>
      <c r="D785" s="76"/>
      <c r="E785" s="76"/>
    </row>
    <row r="786" spans="1:5">
      <c r="A786" s="76"/>
      <c r="B786" s="76"/>
      <c r="C786" s="76"/>
      <c r="D786" s="76"/>
      <c r="E786" s="76"/>
    </row>
    <row r="787" spans="1:5">
      <c r="A787" s="76"/>
      <c r="B787" s="76"/>
      <c r="C787" s="76"/>
      <c r="D787" s="76"/>
      <c r="E787" s="76"/>
    </row>
    <row r="788" spans="1:5">
      <c r="A788" s="76"/>
      <c r="B788" s="76"/>
      <c r="C788" s="76"/>
      <c r="D788" s="76"/>
      <c r="E788" s="76"/>
    </row>
    <row r="789" spans="1:5">
      <c r="A789" s="76"/>
      <c r="B789" s="76"/>
      <c r="C789" s="76"/>
      <c r="D789" s="76"/>
      <c r="E789" s="76"/>
    </row>
    <row r="790" spans="1:5">
      <c r="A790" s="76"/>
      <c r="B790" s="76"/>
      <c r="C790" s="76"/>
      <c r="D790" s="76"/>
      <c r="E790" s="76"/>
    </row>
    <row r="791" spans="1:5">
      <c r="A791" s="76"/>
      <c r="B791" s="76"/>
      <c r="C791" s="76"/>
      <c r="D791" s="76"/>
      <c r="E791" s="76"/>
    </row>
    <row r="792" spans="1:5">
      <c r="A792" s="76"/>
      <c r="B792" s="76"/>
      <c r="C792" s="76"/>
      <c r="D792" s="76"/>
      <c r="E792" s="76"/>
    </row>
    <row r="793" spans="1:5">
      <c r="A793" s="76"/>
      <c r="B793" s="76"/>
      <c r="C793" s="76"/>
      <c r="D793" s="76"/>
      <c r="E793" s="76"/>
    </row>
    <row r="794" spans="1:5">
      <c r="A794" s="76"/>
      <c r="B794" s="76"/>
      <c r="C794" s="76"/>
      <c r="D794" s="76"/>
      <c r="E794" s="76"/>
    </row>
    <row r="795" spans="1:5">
      <c r="A795" s="76"/>
      <c r="B795" s="76"/>
      <c r="C795" s="76"/>
      <c r="D795" s="76"/>
      <c r="E795" s="76"/>
    </row>
    <row r="796" spans="1:5">
      <c r="A796" s="76"/>
      <c r="B796" s="76"/>
      <c r="C796" s="76"/>
      <c r="D796" s="76"/>
      <c r="E796" s="76"/>
    </row>
    <row r="797" spans="1:5">
      <c r="A797" s="76"/>
      <c r="B797" s="76"/>
      <c r="C797" s="76"/>
      <c r="D797" s="76"/>
      <c r="E797" s="76"/>
    </row>
    <row r="798" spans="1:5">
      <c r="A798" s="76"/>
      <c r="B798" s="76"/>
      <c r="C798" s="76"/>
      <c r="D798" s="76"/>
      <c r="E798" s="76"/>
    </row>
    <row r="799" spans="1:5">
      <c r="A799" s="76"/>
      <c r="B799" s="76"/>
      <c r="C799" s="76"/>
      <c r="D799" s="76"/>
      <c r="E799" s="76"/>
    </row>
    <row r="800" spans="1:5">
      <c r="A800" s="76"/>
      <c r="B800" s="76"/>
      <c r="C800" s="76"/>
      <c r="D800" s="76"/>
      <c r="E800" s="76"/>
    </row>
    <row r="801" spans="1:5">
      <c r="A801" s="76"/>
      <c r="B801" s="76"/>
      <c r="C801" s="76"/>
      <c r="D801" s="76"/>
      <c r="E801" s="76"/>
    </row>
    <row r="802" spans="1:5">
      <c r="A802" s="76"/>
      <c r="B802" s="76"/>
      <c r="C802" s="76"/>
      <c r="D802" s="76"/>
      <c r="E802" s="76"/>
    </row>
    <row r="803" spans="1:5">
      <c r="A803" s="76"/>
      <c r="B803" s="76"/>
      <c r="C803" s="76"/>
      <c r="D803" s="76"/>
      <c r="E803" s="76"/>
    </row>
    <row r="804" spans="1:5">
      <c r="A804" s="76"/>
      <c r="B804" s="76"/>
      <c r="C804" s="76"/>
      <c r="D804" s="76"/>
      <c r="E804" s="76"/>
    </row>
    <row r="805" spans="1:5">
      <c r="A805" s="76"/>
      <c r="B805" s="76"/>
      <c r="C805" s="76"/>
      <c r="D805" s="76"/>
      <c r="E805" s="76"/>
    </row>
    <row r="806" spans="1:5">
      <c r="A806" s="76"/>
      <c r="B806" s="76"/>
      <c r="C806" s="76"/>
      <c r="D806" s="76"/>
      <c r="E806" s="76"/>
    </row>
    <row r="807" spans="1:5">
      <c r="A807" s="76"/>
      <c r="B807" s="76"/>
      <c r="C807" s="76"/>
      <c r="D807" s="76"/>
      <c r="E807" s="76"/>
    </row>
    <row r="808" spans="1:5">
      <c r="A808" s="76"/>
      <c r="B808" s="76"/>
      <c r="C808" s="76"/>
      <c r="D808" s="76"/>
      <c r="E808" s="76"/>
    </row>
    <row r="809" spans="1:5">
      <c r="A809" s="76"/>
      <c r="B809" s="76"/>
      <c r="C809" s="76"/>
      <c r="D809" s="76"/>
      <c r="E809" s="76"/>
    </row>
    <row r="810" spans="1:5">
      <c r="A810" s="76"/>
      <c r="B810" s="76"/>
      <c r="C810" s="76"/>
      <c r="D810" s="76"/>
      <c r="E810" s="76"/>
    </row>
    <row r="811" spans="1:5">
      <c r="A811" s="76"/>
      <c r="B811" s="76"/>
      <c r="C811" s="76"/>
      <c r="D811" s="76"/>
      <c r="E811" s="76"/>
    </row>
    <row r="812" spans="1:5">
      <c r="A812" s="76"/>
      <c r="B812" s="76"/>
      <c r="C812" s="76"/>
      <c r="D812" s="76"/>
      <c r="E812" s="76"/>
    </row>
    <row r="813" spans="1:5">
      <c r="A813" s="76"/>
      <c r="B813" s="76"/>
      <c r="C813" s="76"/>
      <c r="D813" s="76"/>
      <c r="E813" s="76"/>
    </row>
    <row r="814" spans="1:5">
      <c r="A814" s="76"/>
      <c r="B814" s="76"/>
      <c r="C814" s="76"/>
      <c r="D814" s="76"/>
      <c r="E814" s="76"/>
    </row>
    <row r="815" spans="1:5">
      <c r="A815" s="76"/>
      <c r="B815" s="76"/>
      <c r="C815" s="76"/>
      <c r="D815" s="76"/>
      <c r="E815" s="76"/>
    </row>
    <row r="816" spans="1:5">
      <c r="A816" s="76"/>
      <c r="B816" s="76"/>
      <c r="C816" s="76"/>
      <c r="D816" s="76"/>
      <c r="E816" s="76"/>
    </row>
    <row r="817" spans="1:5">
      <c r="A817" s="76"/>
      <c r="B817" s="76"/>
      <c r="C817" s="76"/>
      <c r="D817" s="76"/>
      <c r="E817" s="76"/>
    </row>
    <row r="818" spans="1:5">
      <c r="A818" s="76"/>
      <c r="B818" s="76"/>
      <c r="C818" s="76"/>
      <c r="D818" s="76"/>
      <c r="E818" s="76"/>
    </row>
    <row r="819" spans="1:5">
      <c r="A819" s="76"/>
      <c r="B819" s="76"/>
      <c r="C819" s="76"/>
      <c r="D819" s="76"/>
      <c r="E819" s="76"/>
    </row>
    <row r="820" spans="1:5">
      <c r="A820" s="76"/>
      <c r="B820" s="76"/>
      <c r="C820" s="76"/>
      <c r="D820" s="76"/>
      <c r="E820" s="76"/>
    </row>
    <row r="821" spans="1:5">
      <c r="A821" s="76"/>
      <c r="B821" s="76"/>
      <c r="C821" s="76"/>
      <c r="D821" s="76"/>
      <c r="E821" s="76"/>
    </row>
    <row r="822" spans="1:5">
      <c r="A822" s="76"/>
      <c r="B822" s="76"/>
      <c r="C822" s="76"/>
      <c r="D822" s="76"/>
      <c r="E822" s="76"/>
    </row>
    <row r="823" spans="1:5">
      <c r="A823" s="76"/>
      <c r="B823" s="76"/>
      <c r="C823" s="76"/>
      <c r="D823" s="76"/>
      <c r="E823" s="76"/>
    </row>
    <row r="824" spans="1:5">
      <c r="A824" s="76"/>
      <c r="B824" s="76"/>
      <c r="C824" s="76"/>
      <c r="D824" s="76"/>
      <c r="E824" s="76"/>
    </row>
    <row r="825" spans="1:5">
      <c r="A825" s="76"/>
      <c r="B825" s="76"/>
      <c r="C825" s="76"/>
      <c r="D825" s="76"/>
      <c r="E825" s="76"/>
    </row>
    <row r="826" spans="1:5">
      <c r="A826" s="76"/>
      <c r="B826" s="76"/>
      <c r="C826" s="76"/>
      <c r="D826" s="76"/>
      <c r="E826" s="76"/>
    </row>
    <row r="827" spans="1:5">
      <c r="A827" s="76"/>
      <c r="B827" s="76"/>
      <c r="C827" s="76"/>
      <c r="D827" s="76"/>
      <c r="E827" s="76"/>
    </row>
    <row r="828" spans="1:5">
      <c r="A828" s="76"/>
      <c r="B828" s="76"/>
      <c r="C828" s="76"/>
      <c r="D828" s="76"/>
      <c r="E828" s="76"/>
    </row>
    <row r="829" spans="1:5">
      <c r="A829" s="76"/>
      <c r="B829" s="76"/>
      <c r="C829" s="76"/>
      <c r="D829" s="76"/>
      <c r="E829" s="76"/>
    </row>
    <row r="830" spans="1:5">
      <c r="A830" s="76"/>
      <c r="B830" s="76"/>
      <c r="C830" s="76"/>
      <c r="D830" s="76"/>
      <c r="E830" s="76"/>
    </row>
    <row r="831" spans="1:5">
      <c r="A831" s="76"/>
      <c r="B831" s="76"/>
      <c r="C831" s="76"/>
      <c r="D831" s="76"/>
      <c r="E831" s="76"/>
    </row>
    <row r="832" spans="1:5">
      <c r="A832" s="76"/>
      <c r="B832" s="76"/>
      <c r="C832" s="76"/>
      <c r="D832" s="76"/>
      <c r="E832" s="76"/>
    </row>
    <row r="833" spans="1:5">
      <c r="A833" s="76"/>
      <c r="B833" s="76"/>
      <c r="C833" s="76"/>
      <c r="D833" s="76"/>
      <c r="E833" s="76"/>
    </row>
    <row r="834" spans="1:5">
      <c r="A834" s="76"/>
      <c r="B834" s="76"/>
      <c r="C834" s="76"/>
      <c r="D834" s="76"/>
      <c r="E834" s="76"/>
    </row>
    <row r="835" spans="1:5">
      <c r="A835" s="76"/>
      <c r="B835" s="76"/>
      <c r="C835" s="76"/>
      <c r="D835" s="76"/>
      <c r="E835" s="76"/>
    </row>
    <row r="836" spans="1:5">
      <c r="A836" s="76"/>
      <c r="B836" s="76"/>
      <c r="C836" s="76"/>
      <c r="D836" s="76"/>
      <c r="E836" s="76"/>
    </row>
    <row r="837" spans="1:5">
      <c r="A837" s="76"/>
      <c r="B837" s="76"/>
      <c r="C837" s="76"/>
      <c r="D837" s="76"/>
      <c r="E837" s="76"/>
    </row>
    <row r="838" spans="1:5">
      <c r="A838" s="76"/>
      <c r="B838" s="76"/>
      <c r="C838" s="76"/>
      <c r="D838" s="76"/>
      <c r="E838" s="76"/>
    </row>
    <row r="839" spans="1:5">
      <c r="A839" s="76"/>
      <c r="B839" s="76"/>
      <c r="C839" s="76"/>
      <c r="D839" s="76"/>
      <c r="E839" s="76"/>
    </row>
    <row r="840" spans="1:5">
      <c r="A840" s="76"/>
      <c r="B840" s="76"/>
      <c r="C840" s="76"/>
      <c r="D840" s="76"/>
      <c r="E840" s="76"/>
    </row>
    <row r="841" spans="1:5">
      <c r="A841" s="76"/>
      <c r="B841" s="76"/>
      <c r="C841" s="76"/>
      <c r="D841" s="76"/>
      <c r="E841" s="76"/>
    </row>
    <row r="842" spans="1:5">
      <c r="A842" s="76"/>
      <c r="B842" s="76"/>
      <c r="C842" s="76"/>
      <c r="D842" s="76"/>
      <c r="E842" s="76"/>
    </row>
    <row r="843" spans="1:5">
      <c r="A843" s="76"/>
      <c r="B843" s="76"/>
      <c r="C843" s="76"/>
      <c r="D843" s="76"/>
      <c r="E843" s="76"/>
    </row>
    <row r="844" spans="1:5">
      <c r="A844" s="76"/>
      <c r="B844" s="76"/>
      <c r="C844" s="76"/>
      <c r="D844" s="76"/>
      <c r="E844" s="76"/>
    </row>
    <row r="845" spans="1:5">
      <c r="A845" s="76"/>
      <c r="B845" s="76"/>
      <c r="C845" s="76"/>
      <c r="D845" s="76"/>
      <c r="E845" s="76"/>
    </row>
    <row r="846" spans="1:5">
      <c r="A846" s="76"/>
      <c r="B846" s="76"/>
      <c r="C846" s="76"/>
      <c r="D846" s="76"/>
      <c r="E846" s="76"/>
    </row>
    <row r="847" spans="1:5">
      <c r="A847" s="76"/>
      <c r="B847" s="76"/>
      <c r="C847" s="76"/>
      <c r="D847" s="76"/>
      <c r="E847" s="76"/>
    </row>
    <row r="848" spans="1:5">
      <c r="A848" s="76"/>
      <c r="B848" s="76"/>
      <c r="C848" s="76"/>
      <c r="D848" s="76"/>
      <c r="E848" s="76"/>
    </row>
    <row r="849" spans="1:5">
      <c r="A849" s="76"/>
      <c r="B849" s="76"/>
      <c r="C849" s="76"/>
      <c r="D849" s="76"/>
      <c r="E849" s="76"/>
    </row>
    <row r="850" spans="1:5">
      <c r="A850" s="76"/>
      <c r="B850" s="76"/>
      <c r="C850" s="76"/>
      <c r="D850" s="76"/>
      <c r="E850" s="76"/>
    </row>
    <row r="851" spans="1:5">
      <c r="A851" s="76"/>
      <c r="B851" s="76"/>
      <c r="C851" s="76"/>
      <c r="D851" s="76"/>
      <c r="E851" s="76"/>
    </row>
    <row r="852" spans="1:5">
      <c r="A852" s="76"/>
      <c r="B852" s="76"/>
      <c r="C852" s="76"/>
      <c r="D852" s="76"/>
      <c r="E852" s="76"/>
    </row>
    <row r="853" spans="1:5">
      <c r="A853" s="76"/>
      <c r="B853" s="76"/>
      <c r="C853" s="76"/>
      <c r="D853" s="76"/>
      <c r="E853" s="76"/>
    </row>
    <row r="854" spans="1:5">
      <c r="A854" s="76"/>
      <c r="B854" s="76"/>
      <c r="C854" s="76"/>
      <c r="D854" s="76"/>
      <c r="E854" s="76"/>
    </row>
    <row r="855" spans="1:5">
      <c r="A855" s="76"/>
      <c r="B855" s="76"/>
      <c r="C855" s="76"/>
      <c r="D855" s="76"/>
      <c r="E855" s="76"/>
    </row>
    <row r="856" spans="1:5">
      <c r="A856" s="76"/>
      <c r="B856" s="76"/>
      <c r="C856" s="76"/>
      <c r="D856" s="76"/>
      <c r="E856" s="76"/>
    </row>
    <row r="857" spans="1:5">
      <c r="A857" s="76"/>
      <c r="B857" s="76"/>
      <c r="C857" s="76"/>
      <c r="D857" s="76"/>
      <c r="E857" s="76"/>
    </row>
    <row r="858" spans="1:5">
      <c r="A858" s="76"/>
      <c r="B858" s="76"/>
      <c r="C858" s="76"/>
      <c r="D858" s="76"/>
      <c r="E858" s="76"/>
    </row>
    <row r="859" spans="1:5">
      <c r="A859" s="76"/>
      <c r="B859" s="76"/>
      <c r="C859" s="76"/>
      <c r="D859" s="76"/>
      <c r="E859" s="76"/>
    </row>
    <row r="860" spans="1:5">
      <c r="A860" s="76"/>
      <c r="B860" s="76"/>
      <c r="C860" s="76"/>
      <c r="D860" s="76"/>
      <c r="E860" s="76"/>
    </row>
    <row r="861" spans="1:5">
      <c r="A861" s="76"/>
      <c r="B861" s="76"/>
      <c r="C861" s="76"/>
      <c r="D861" s="76"/>
      <c r="E861" s="76"/>
    </row>
    <row r="862" spans="1:5">
      <c r="A862" s="76"/>
      <c r="B862" s="76"/>
      <c r="C862" s="76"/>
      <c r="D862" s="76"/>
      <c r="E862" s="76"/>
    </row>
    <row r="863" spans="1:5">
      <c r="A863" s="76"/>
      <c r="B863" s="76"/>
      <c r="C863" s="76"/>
      <c r="D863" s="76"/>
      <c r="E863" s="76"/>
    </row>
    <row r="864" spans="1:5">
      <c r="A864" s="76"/>
      <c r="B864" s="76"/>
      <c r="C864" s="76"/>
      <c r="D864" s="76"/>
      <c r="E864" s="76"/>
    </row>
    <row r="865" spans="1:5">
      <c r="A865" s="76"/>
      <c r="B865" s="76"/>
      <c r="C865" s="76"/>
      <c r="D865" s="76"/>
      <c r="E865" s="76"/>
    </row>
    <row r="866" spans="1:5">
      <c r="A866" s="76"/>
      <c r="B866" s="76"/>
      <c r="C866" s="76"/>
      <c r="D866" s="76"/>
      <c r="E866" s="76"/>
    </row>
    <row r="867" spans="1:5">
      <c r="A867" s="76"/>
      <c r="B867" s="76"/>
      <c r="C867" s="76"/>
      <c r="D867" s="76"/>
      <c r="E867" s="76"/>
    </row>
    <row r="868" spans="1:5">
      <c r="A868" s="76"/>
      <c r="B868" s="76"/>
      <c r="C868" s="76"/>
      <c r="D868" s="76"/>
      <c r="E868" s="76"/>
    </row>
    <row r="869" spans="1:5">
      <c r="A869" s="76"/>
      <c r="B869" s="76"/>
      <c r="C869" s="76"/>
      <c r="D869" s="76"/>
      <c r="E869" s="76"/>
    </row>
    <row r="870" spans="1:5">
      <c r="A870" s="76"/>
      <c r="B870" s="76"/>
      <c r="C870" s="76"/>
      <c r="D870" s="76"/>
      <c r="E870" s="76"/>
    </row>
    <row r="871" spans="1:5">
      <c r="A871" s="76"/>
      <c r="B871" s="76"/>
      <c r="C871" s="76"/>
      <c r="D871" s="76"/>
      <c r="E871" s="76"/>
    </row>
    <row r="872" spans="1:5">
      <c r="A872" s="76"/>
      <c r="B872" s="76"/>
      <c r="C872" s="76"/>
      <c r="D872" s="76"/>
      <c r="E872" s="76"/>
    </row>
    <row r="873" spans="1:5">
      <c r="A873" s="76"/>
      <c r="B873" s="76"/>
      <c r="C873" s="76"/>
      <c r="D873" s="76"/>
      <c r="E873" s="76"/>
    </row>
    <row r="874" spans="1:5">
      <c r="A874" s="76"/>
      <c r="B874" s="76"/>
      <c r="C874" s="76"/>
      <c r="D874" s="76"/>
      <c r="E874" s="76"/>
    </row>
    <row r="875" spans="1:5">
      <c r="A875" s="76"/>
      <c r="B875" s="76"/>
      <c r="C875" s="76"/>
      <c r="D875" s="76"/>
      <c r="E875" s="76"/>
    </row>
    <row r="876" spans="1:5">
      <c r="A876" s="76"/>
      <c r="B876" s="76"/>
      <c r="C876" s="76"/>
      <c r="D876" s="76"/>
      <c r="E876" s="76"/>
    </row>
    <row r="877" spans="1:5">
      <c r="A877" s="76"/>
      <c r="B877" s="76"/>
      <c r="C877" s="76"/>
      <c r="D877" s="76"/>
      <c r="E877" s="76"/>
    </row>
    <row r="878" spans="1:5">
      <c r="A878" s="76"/>
      <c r="B878" s="76"/>
      <c r="C878" s="76"/>
      <c r="D878" s="76"/>
      <c r="E878" s="76"/>
    </row>
    <row r="879" spans="1:5">
      <c r="A879" s="76"/>
      <c r="B879" s="76"/>
      <c r="C879" s="76"/>
      <c r="D879" s="76"/>
      <c r="E879" s="76"/>
    </row>
    <row r="880" spans="1:5">
      <c r="A880" s="76"/>
      <c r="B880" s="76"/>
      <c r="C880" s="76"/>
      <c r="D880" s="76"/>
      <c r="E880" s="76"/>
    </row>
    <row r="881" spans="1:5">
      <c r="A881" s="76"/>
      <c r="B881" s="76"/>
      <c r="C881" s="76"/>
      <c r="D881" s="76"/>
      <c r="E881" s="76"/>
    </row>
    <row r="882" spans="1:5">
      <c r="A882" s="76"/>
      <c r="B882" s="76"/>
      <c r="C882" s="76"/>
      <c r="D882" s="76"/>
      <c r="E882" s="76"/>
    </row>
    <row r="883" spans="1:5">
      <c r="A883" s="76"/>
      <c r="B883" s="76"/>
      <c r="C883" s="76"/>
      <c r="D883" s="76"/>
      <c r="E883" s="76"/>
    </row>
    <row r="884" spans="1:5">
      <c r="A884" s="76"/>
      <c r="B884" s="76"/>
      <c r="C884" s="76"/>
      <c r="D884" s="76"/>
      <c r="E884" s="76"/>
    </row>
    <row r="885" spans="1:5">
      <c r="A885" s="76"/>
      <c r="B885" s="76"/>
      <c r="C885" s="76"/>
      <c r="D885" s="76"/>
      <c r="E885" s="76"/>
    </row>
    <row r="886" spans="1:5">
      <c r="A886" s="76"/>
      <c r="B886" s="76"/>
      <c r="C886" s="76"/>
      <c r="D886" s="76"/>
      <c r="E886" s="76"/>
    </row>
    <row r="887" spans="1:5">
      <c r="A887" s="76"/>
      <c r="B887" s="76"/>
      <c r="C887" s="76"/>
      <c r="D887" s="76"/>
      <c r="E887" s="76"/>
    </row>
    <row r="888" spans="1:5">
      <c r="A888" s="76"/>
      <c r="B888" s="76"/>
      <c r="C888" s="76"/>
      <c r="D888" s="76"/>
      <c r="E888" s="76"/>
    </row>
    <row r="889" spans="1:5">
      <c r="A889" s="76"/>
      <c r="B889" s="76"/>
      <c r="C889" s="76"/>
      <c r="D889" s="76"/>
      <c r="E889" s="76"/>
    </row>
    <row r="890" spans="1:5">
      <c r="A890" s="76"/>
      <c r="B890" s="76"/>
      <c r="C890" s="76"/>
      <c r="D890" s="76"/>
      <c r="E890" s="76"/>
    </row>
    <row r="891" spans="1:5">
      <c r="A891" s="76"/>
      <c r="B891" s="76"/>
      <c r="C891" s="76"/>
      <c r="D891" s="76"/>
      <c r="E891" s="76"/>
    </row>
    <row r="892" spans="1:5">
      <c r="A892" s="76"/>
      <c r="B892" s="76"/>
      <c r="C892" s="76"/>
      <c r="D892" s="76"/>
      <c r="E892" s="76"/>
    </row>
    <row r="893" spans="1:5">
      <c r="A893" s="76"/>
      <c r="B893" s="76"/>
      <c r="C893" s="76"/>
      <c r="D893" s="76"/>
      <c r="E893" s="76"/>
    </row>
    <row r="894" spans="1:5">
      <c r="A894" s="76"/>
      <c r="B894" s="76"/>
      <c r="C894" s="76"/>
      <c r="D894" s="76"/>
      <c r="E894" s="76"/>
    </row>
    <row r="895" spans="1:5">
      <c r="A895" s="76"/>
      <c r="B895" s="76"/>
      <c r="C895" s="76"/>
      <c r="D895" s="76"/>
      <c r="E895" s="76"/>
    </row>
    <row r="896" spans="1:5">
      <c r="A896" s="76"/>
      <c r="B896" s="76"/>
      <c r="C896" s="76"/>
      <c r="D896" s="76"/>
      <c r="E896" s="76"/>
    </row>
    <row r="897" spans="1:5">
      <c r="A897" s="76"/>
      <c r="B897" s="76"/>
      <c r="C897" s="76"/>
      <c r="D897" s="76"/>
      <c r="E897" s="76"/>
    </row>
    <row r="898" spans="1:5">
      <c r="A898" s="76"/>
      <c r="B898" s="76"/>
      <c r="C898" s="76"/>
      <c r="D898" s="76"/>
      <c r="E898" s="76"/>
    </row>
    <row r="899" spans="1:5">
      <c r="A899" s="76"/>
      <c r="B899" s="76"/>
      <c r="C899" s="76"/>
      <c r="D899" s="76"/>
      <c r="E899" s="76"/>
    </row>
    <row r="900" spans="1:5">
      <c r="A900" s="76"/>
      <c r="B900" s="76"/>
      <c r="C900" s="76"/>
      <c r="D900" s="76"/>
      <c r="E900" s="76"/>
    </row>
    <row r="901" spans="1:5">
      <c r="A901" s="76"/>
      <c r="B901" s="76"/>
      <c r="C901" s="76"/>
      <c r="D901" s="76"/>
      <c r="E901" s="76"/>
    </row>
    <row r="902" spans="1:5">
      <c r="A902" s="76"/>
      <c r="B902" s="76"/>
      <c r="C902" s="76"/>
      <c r="D902" s="76"/>
      <c r="E902" s="76"/>
    </row>
    <row r="903" spans="1:5">
      <c r="A903" s="76"/>
      <c r="B903" s="76"/>
      <c r="C903" s="76"/>
      <c r="D903" s="76"/>
      <c r="E903" s="76"/>
    </row>
    <row r="904" spans="1:5">
      <c r="A904" s="76"/>
      <c r="B904" s="76"/>
      <c r="C904" s="76"/>
      <c r="D904" s="76"/>
      <c r="E904" s="76"/>
    </row>
    <row r="905" spans="1:5">
      <c r="A905" s="76"/>
      <c r="B905" s="76"/>
      <c r="C905" s="76"/>
      <c r="D905" s="76"/>
      <c r="E905" s="76"/>
    </row>
    <row r="906" spans="1:5">
      <c r="A906" s="76"/>
      <c r="B906" s="76"/>
      <c r="C906" s="76"/>
      <c r="D906" s="76"/>
      <c r="E906" s="76"/>
    </row>
    <row r="907" spans="1:5">
      <c r="A907" s="76"/>
      <c r="B907" s="76"/>
      <c r="C907" s="76"/>
      <c r="D907" s="76"/>
      <c r="E907" s="76"/>
    </row>
    <row r="908" spans="1:5">
      <c r="A908" s="76"/>
      <c r="B908" s="76"/>
      <c r="C908" s="76"/>
      <c r="D908" s="76"/>
      <c r="E908" s="76"/>
    </row>
    <row r="909" spans="1:5">
      <c r="A909" s="76"/>
      <c r="B909" s="76"/>
      <c r="C909" s="76"/>
      <c r="D909" s="76"/>
      <c r="E909" s="76"/>
    </row>
    <row r="910" spans="1:5">
      <c r="A910" s="76"/>
      <c r="B910" s="76"/>
      <c r="C910" s="76"/>
      <c r="D910" s="76"/>
      <c r="E910" s="76"/>
    </row>
    <row r="911" spans="1:5">
      <c r="A911" s="76"/>
      <c r="B911" s="76"/>
      <c r="C911" s="76"/>
      <c r="D911" s="76"/>
      <c r="E911" s="76"/>
    </row>
    <row r="912" spans="1:5">
      <c r="A912" s="76"/>
      <c r="B912" s="76"/>
      <c r="C912" s="76"/>
      <c r="D912" s="76"/>
      <c r="E912" s="76"/>
    </row>
    <row r="913" spans="1:5">
      <c r="A913" s="76"/>
      <c r="B913" s="76"/>
      <c r="C913" s="76"/>
      <c r="D913" s="76"/>
      <c r="E913" s="76"/>
    </row>
    <row r="914" spans="1:5">
      <c r="A914" s="76"/>
      <c r="B914" s="76"/>
      <c r="C914" s="76"/>
      <c r="D914" s="76"/>
      <c r="E914" s="76"/>
    </row>
    <row r="915" spans="1:5">
      <c r="A915" s="76"/>
      <c r="B915" s="76"/>
      <c r="C915" s="76"/>
      <c r="D915" s="76"/>
      <c r="E915" s="76"/>
    </row>
    <row r="916" spans="1:5">
      <c r="A916" s="76"/>
      <c r="B916" s="76"/>
      <c r="C916" s="76"/>
      <c r="D916" s="76"/>
      <c r="E916" s="76"/>
    </row>
    <row r="917" spans="1:5">
      <c r="A917" s="76"/>
      <c r="B917" s="76"/>
      <c r="C917" s="76"/>
      <c r="D917" s="76"/>
      <c r="E917" s="76"/>
    </row>
    <row r="918" spans="1:5">
      <c r="A918" s="76"/>
      <c r="B918" s="76"/>
      <c r="C918" s="76"/>
      <c r="D918" s="76"/>
      <c r="E918" s="76"/>
    </row>
    <row r="919" spans="1:5">
      <c r="A919" s="76"/>
      <c r="B919" s="76"/>
      <c r="C919" s="76"/>
      <c r="D919" s="76"/>
      <c r="E919" s="76"/>
    </row>
    <row r="920" spans="1:5">
      <c r="A920" s="76"/>
      <c r="B920" s="76"/>
      <c r="C920" s="76"/>
      <c r="D920" s="76"/>
      <c r="E920" s="76"/>
    </row>
    <row r="921" spans="1:5">
      <c r="A921" s="76"/>
      <c r="B921" s="76"/>
      <c r="C921" s="76"/>
      <c r="D921" s="76"/>
      <c r="E921" s="76"/>
    </row>
    <row r="922" spans="1:5">
      <c r="A922" s="76"/>
      <c r="B922" s="76"/>
      <c r="C922" s="76"/>
      <c r="D922" s="76"/>
      <c r="E922" s="76"/>
    </row>
    <row r="923" spans="1:5">
      <c r="A923" s="76"/>
      <c r="B923" s="76"/>
      <c r="C923" s="76"/>
      <c r="D923" s="76"/>
      <c r="E923" s="76"/>
    </row>
    <row r="924" spans="1:5">
      <c r="A924" s="76"/>
      <c r="B924" s="76"/>
      <c r="C924" s="76"/>
      <c r="D924" s="76"/>
      <c r="E924" s="76"/>
    </row>
    <row r="925" spans="1:5">
      <c r="A925" s="76"/>
      <c r="B925" s="76"/>
      <c r="C925" s="76"/>
      <c r="D925" s="76"/>
      <c r="E925" s="76"/>
    </row>
    <row r="926" spans="1:5">
      <c r="A926" s="76"/>
      <c r="B926" s="76"/>
      <c r="C926" s="76"/>
      <c r="D926" s="76"/>
      <c r="E926" s="76"/>
    </row>
    <row r="927" spans="1:5">
      <c r="A927" s="76"/>
      <c r="B927" s="76"/>
      <c r="C927" s="76"/>
      <c r="D927" s="76"/>
      <c r="E927" s="76"/>
    </row>
    <row r="928" spans="1:5">
      <c r="A928" s="76"/>
      <c r="B928" s="76"/>
      <c r="C928" s="76"/>
      <c r="D928" s="76"/>
      <c r="E928" s="76"/>
    </row>
    <row r="929" spans="1:5">
      <c r="A929" s="76"/>
      <c r="B929" s="76"/>
      <c r="C929" s="76"/>
      <c r="D929" s="76"/>
      <c r="E929" s="76"/>
    </row>
    <row r="930" spans="1:5">
      <c r="A930" s="76"/>
      <c r="B930" s="76"/>
      <c r="C930" s="76"/>
      <c r="D930" s="76"/>
      <c r="E930" s="76"/>
    </row>
    <row r="931" spans="1:5">
      <c r="A931" s="76"/>
      <c r="B931" s="76"/>
      <c r="C931" s="76"/>
      <c r="D931" s="76"/>
      <c r="E931" s="76"/>
    </row>
    <row r="932" spans="1:5">
      <c r="A932" s="76"/>
      <c r="B932" s="76"/>
      <c r="C932" s="76"/>
      <c r="D932" s="76"/>
      <c r="E932" s="76"/>
    </row>
    <row r="933" spans="1:5">
      <c r="A933" s="76"/>
      <c r="B933" s="76"/>
      <c r="C933" s="76"/>
      <c r="D933" s="76"/>
      <c r="E933" s="76"/>
    </row>
    <row r="934" spans="1:5">
      <c r="A934" s="76"/>
      <c r="B934" s="76"/>
      <c r="C934" s="76"/>
      <c r="D934" s="76"/>
      <c r="E934" s="76"/>
    </row>
    <row r="935" spans="1:5">
      <c r="A935" s="76"/>
      <c r="B935" s="76"/>
      <c r="C935" s="76"/>
      <c r="D935" s="76"/>
      <c r="E935" s="76"/>
    </row>
    <row r="936" spans="1:5">
      <c r="A936" s="76"/>
      <c r="B936" s="76"/>
      <c r="C936" s="76"/>
      <c r="D936" s="76"/>
      <c r="E936" s="76"/>
    </row>
    <row r="937" spans="1:5">
      <c r="A937" s="76"/>
      <c r="B937" s="76"/>
      <c r="C937" s="76"/>
      <c r="D937" s="76"/>
      <c r="E937" s="76"/>
    </row>
    <row r="938" spans="1:5">
      <c r="A938" s="76"/>
      <c r="B938" s="76"/>
      <c r="C938" s="76"/>
      <c r="D938" s="76"/>
      <c r="E938" s="76"/>
    </row>
    <row r="939" spans="1:5">
      <c r="A939" s="76"/>
      <c r="B939" s="76"/>
      <c r="C939" s="76"/>
      <c r="D939" s="76"/>
      <c r="E939" s="76"/>
    </row>
    <row r="940" spans="1:5">
      <c r="A940" s="76"/>
      <c r="B940" s="76"/>
      <c r="C940" s="76"/>
      <c r="D940" s="76"/>
      <c r="E940" s="76"/>
    </row>
    <row r="941" spans="1:5">
      <c r="A941" s="76"/>
      <c r="B941" s="76"/>
      <c r="C941" s="76"/>
      <c r="D941" s="76"/>
      <c r="E941" s="76"/>
    </row>
    <row r="942" spans="1:5">
      <c r="A942" s="76"/>
      <c r="B942" s="76"/>
      <c r="C942" s="76"/>
      <c r="D942" s="76"/>
      <c r="E942" s="76"/>
    </row>
    <row r="943" spans="1:5">
      <c r="A943" s="76"/>
      <c r="B943" s="76"/>
      <c r="C943" s="76"/>
      <c r="D943" s="76"/>
      <c r="E943" s="76"/>
    </row>
    <row r="944" spans="1:5">
      <c r="A944" s="76"/>
      <c r="B944" s="76"/>
      <c r="C944" s="76"/>
      <c r="D944" s="76"/>
      <c r="E944" s="76"/>
    </row>
    <row r="945" spans="1:5">
      <c r="A945" s="76"/>
      <c r="B945" s="76"/>
      <c r="C945" s="76"/>
      <c r="D945" s="76"/>
      <c r="E945" s="76"/>
    </row>
    <row r="946" spans="1:5">
      <c r="A946" s="76"/>
      <c r="B946" s="76"/>
      <c r="C946" s="76"/>
      <c r="D946" s="76"/>
      <c r="E946" s="76"/>
    </row>
    <row r="947" spans="1:5">
      <c r="A947" s="76"/>
      <c r="B947" s="76"/>
      <c r="C947" s="76"/>
      <c r="D947" s="76"/>
      <c r="E947" s="76"/>
    </row>
    <row r="948" spans="1:5">
      <c r="A948" s="76"/>
      <c r="B948" s="76"/>
      <c r="C948" s="76"/>
      <c r="D948" s="76"/>
      <c r="E948" s="76"/>
    </row>
    <row r="949" spans="1:5">
      <c r="A949" s="76"/>
      <c r="B949" s="76"/>
      <c r="C949" s="76"/>
      <c r="D949" s="76"/>
      <c r="E949" s="76"/>
    </row>
    <row r="950" spans="1:5">
      <c r="A950" s="76"/>
      <c r="B950" s="76"/>
      <c r="C950" s="76"/>
      <c r="D950" s="76"/>
      <c r="E950" s="76"/>
    </row>
    <row r="951" spans="1:5">
      <c r="A951" s="76"/>
      <c r="B951" s="76"/>
      <c r="C951" s="76"/>
      <c r="D951" s="76"/>
      <c r="E951" s="76"/>
    </row>
    <row r="952" spans="1:5">
      <c r="A952" s="76"/>
      <c r="B952" s="76"/>
      <c r="C952" s="76"/>
      <c r="D952" s="76"/>
      <c r="E952" s="76"/>
    </row>
    <row r="953" spans="1:5">
      <c r="A953" s="76"/>
      <c r="B953" s="76"/>
      <c r="C953" s="76"/>
      <c r="D953" s="76"/>
      <c r="E953" s="76"/>
    </row>
    <row r="954" spans="1:5">
      <c r="A954" s="76"/>
      <c r="B954" s="76"/>
      <c r="C954" s="76"/>
      <c r="D954" s="76"/>
      <c r="E954" s="76"/>
    </row>
    <row r="955" spans="1:5">
      <c r="A955" s="76"/>
      <c r="B955" s="76"/>
      <c r="C955" s="76"/>
      <c r="D955" s="76"/>
      <c r="E955" s="76"/>
    </row>
    <row r="956" spans="1:5">
      <c r="A956" s="76"/>
      <c r="B956" s="76"/>
      <c r="C956" s="76"/>
      <c r="D956" s="76"/>
      <c r="E956" s="76"/>
    </row>
    <row r="957" spans="1:5">
      <c r="A957" s="76"/>
      <c r="B957" s="76"/>
      <c r="C957" s="76"/>
      <c r="D957" s="76"/>
      <c r="E957" s="76"/>
    </row>
    <row r="958" spans="1:5">
      <c r="A958" s="76"/>
      <c r="B958" s="76"/>
      <c r="C958" s="76"/>
      <c r="D958" s="76"/>
      <c r="E958" s="76"/>
    </row>
    <row r="959" spans="1:5">
      <c r="A959" s="76"/>
      <c r="B959" s="76"/>
      <c r="C959" s="76"/>
      <c r="D959" s="76"/>
      <c r="E959" s="76"/>
    </row>
    <row r="960" spans="1:5">
      <c r="A960" s="76"/>
      <c r="B960" s="76"/>
      <c r="C960" s="76"/>
      <c r="D960" s="76"/>
      <c r="E960" s="76"/>
    </row>
    <row r="961" spans="1:5">
      <c r="A961" s="76"/>
      <c r="B961" s="76"/>
      <c r="C961" s="76"/>
      <c r="D961" s="76"/>
      <c r="E961" s="76"/>
    </row>
    <row r="962" spans="1:5">
      <c r="A962" s="76"/>
      <c r="B962" s="76"/>
      <c r="C962" s="76"/>
      <c r="D962" s="76"/>
      <c r="E962" s="76"/>
    </row>
    <row r="963" spans="1:5">
      <c r="A963" s="76"/>
      <c r="B963" s="76"/>
      <c r="C963" s="76"/>
      <c r="D963" s="76"/>
      <c r="E963" s="76"/>
    </row>
    <row r="964" spans="1:5">
      <c r="A964" s="76"/>
      <c r="B964" s="76"/>
      <c r="C964" s="76"/>
      <c r="D964" s="76"/>
      <c r="E964" s="76"/>
    </row>
    <row r="965" spans="1:5">
      <c r="A965" s="76"/>
      <c r="B965" s="76"/>
      <c r="C965" s="76"/>
      <c r="D965" s="76"/>
      <c r="E965" s="76"/>
    </row>
    <row r="966" spans="1:5">
      <c r="A966" s="76"/>
      <c r="B966" s="76"/>
      <c r="C966" s="76"/>
      <c r="D966" s="76"/>
      <c r="E966" s="76"/>
    </row>
    <row r="967" spans="1:5">
      <c r="A967" s="76"/>
      <c r="B967" s="76"/>
      <c r="C967" s="76"/>
      <c r="D967" s="76"/>
      <c r="E967" s="76"/>
    </row>
    <row r="968" spans="1:5">
      <c r="A968" s="76"/>
      <c r="B968" s="76"/>
      <c r="C968" s="76"/>
      <c r="D968" s="76"/>
      <c r="E968" s="76"/>
    </row>
    <row r="969" spans="1:5">
      <c r="A969" s="76"/>
      <c r="B969" s="76"/>
      <c r="C969" s="76"/>
      <c r="D969" s="76"/>
      <c r="E969" s="76"/>
    </row>
    <row r="970" spans="1:5">
      <c r="A970" s="76"/>
      <c r="B970" s="76"/>
      <c r="C970" s="76"/>
      <c r="D970" s="76"/>
      <c r="E970" s="76"/>
    </row>
    <row r="971" spans="1:5">
      <c r="A971" s="76"/>
      <c r="B971" s="76"/>
      <c r="C971" s="76"/>
      <c r="D971" s="76"/>
      <c r="E971" s="76"/>
    </row>
    <row r="972" spans="1:5">
      <c r="A972" s="76"/>
      <c r="B972" s="76"/>
      <c r="C972" s="76"/>
      <c r="D972" s="76"/>
      <c r="E972" s="76"/>
    </row>
    <row r="973" spans="1:5">
      <c r="A973" s="76"/>
      <c r="B973" s="76"/>
      <c r="C973" s="76"/>
      <c r="D973" s="76"/>
      <c r="E973" s="76"/>
    </row>
    <row r="974" spans="1:5">
      <c r="A974" s="76"/>
      <c r="B974" s="76"/>
      <c r="C974" s="76"/>
      <c r="D974" s="76"/>
      <c r="E974" s="76"/>
    </row>
    <row r="975" spans="1:5">
      <c r="A975" s="76"/>
      <c r="B975" s="76"/>
      <c r="C975" s="76"/>
      <c r="D975" s="76"/>
      <c r="E975" s="76"/>
    </row>
    <row r="976" spans="1:5">
      <c r="A976" s="76"/>
      <c r="B976" s="76"/>
      <c r="C976" s="76"/>
      <c r="D976" s="76"/>
      <c r="E976" s="76"/>
    </row>
    <row r="977" spans="1:5">
      <c r="A977" s="76"/>
      <c r="B977" s="76"/>
      <c r="C977" s="76"/>
      <c r="D977" s="76"/>
      <c r="E977" s="76"/>
    </row>
    <row r="978" spans="1:5">
      <c r="A978" s="76"/>
      <c r="B978" s="76"/>
      <c r="C978" s="76"/>
      <c r="D978" s="76"/>
      <c r="E978" s="76"/>
    </row>
    <row r="979" spans="1:5">
      <c r="A979" s="76"/>
      <c r="B979" s="76"/>
      <c r="C979" s="76"/>
      <c r="D979" s="76"/>
      <c r="E979" s="76"/>
    </row>
    <row r="980" spans="1:5">
      <c r="A980" s="76"/>
      <c r="B980" s="76"/>
      <c r="C980" s="76"/>
      <c r="D980" s="76"/>
      <c r="E980" s="76"/>
    </row>
    <row r="981" spans="1:5">
      <c r="A981" s="76"/>
      <c r="B981" s="76"/>
      <c r="C981" s="76"/>
      <c r="D981" s="76"/>
      <c r="E981" s="76"/>
    </row>
    <row r="982" spans="1:5">
      <c r="A982" s="76"/>
      <c r="B982" s="76"/>
      <c r="C982" s="76"/>
      <c r="D982" s="76"/>
      <c r="E982" s="76"/>
    </row>
    <row r="983" spans="1:5">
      <c r="A983" s="76"/>
      <c r="B983" s="76"/>
      <c r="C983" s="76"/>
      <c r="D983" s="76"/>
      <c r="E983" s="76"/>
    </row>
    <row r="984" spans="1:5">
      <c r="A984" s="76"/>
      <c r="B984" s="76"/>
      <c r="C984" s="76"/>
      <c r="D984" s="76"/>
      <c r="E984" s="76"/>
    </row>
    <row r="985" spans="1:5">
      <c r="A985" s="76"/>
      <c r="B985" s="76"/>
      <c r="C985" s="76"/>
      <c r="D985" s="76"/>
      <c r="E985" s="76"/>
    </row>
    <row r="986" spans="1:5">
      <c r="A986" s="76"/>
      <c r="B986" s="76"/>
      <c r="C986" s="76"/>
      <c r="D986" s="76"/>
      <c r="E986" s="76"/>
    </row>
    <row r="987" spans="1:5">
      <c r="A987" s="76"/>
      <c r="B987" s="76"/>
      <c r="C987" s="76"/>
      <c r="D987" s="76"/>
      <c r="E987" s="76"/>
    </row>
    <row r="988" spans="1:5">
      <c r="A988" s="76"/>
      <c r="B988" s="76"/>
      <c r="C988" s="76"/>
      <c r="D988" s="76"/>
      <c r="E988" s="76"/>
    </row>
    <row r="989" spans="1:5">
      <c r="A989" s="76"/>
      <c r="B989" s="76"/>
      <c r="C989" s="76"/>
      <c r="D989" s="76"/>
      <c r="E989" s="76"/>
    </row>
    <row r="990" spans="1:5">
      <c r="A990" s="76"/>
      <c r="B990" s="76"/>
      <c r="C990" s="76"/>
      <c r="D990" s="76"/>
      <c r="E990" s="76"/>
    </row>
    <row r="991" spans="1:5">
      <c r="A991" s="76"/>
      <c r="B991" s="76"/>
      <c r="C991" s="76"/>
      <c r="D991" s="76"/>
      <c r="E991" s="76"/>
    </row>
    <row r="992" spans="1:5">
      <c r="A992" s="76"/>
      <c r="B992" s="76"/>
      <c r="C992" s="76"/>
      <c r="D992" s="76"/>
      <c r="E992" s="76"/>
    </row>
    <row r="993" spans="1:5">
      <c r="A993" s="76"/>
      <c r="B993" s="76"/>
      <c r="C993" s="76"/>
      <c r="D993" s="76"/>
      <c r="E993" s="76"/>
    </row>
    <row r="994" spans="1:5">
      <c r="A994" s="76"/>
      <c r="B994" s="76"/>
      <c r="C994" s="76"/>
      <c r="D994" s="76"/>
      <c r="E994" s="76"/>
    </row>
    <row r="995" spans="1:5">
      <c r="A995" s="76"/>
      <c r="B995" s="76"/>
      <c r="C995" s="76"/>
      <c r="D995" s="76"/>
      <c r="E995" s="76"/>
    </row>
    <row r="996" spans="1:5">
      <c r="A996" s="76"/>
      <c r="B996" s="76"/>
      <c r="C996" s="76"/>
      <c r="D996" s="76"/>
      <c r="E996" s="76"/>
    </row>
    <row r="997" spans="1:5">
      <c r="A997" s="76"/>
      <c r="B997" s="76"/>
      <c r="C997" s="76"/>
      <c r="D997" s="76"/>
      <c r="E997" s="76"/>
    </row>
    <row r="998" spans="1:5">
      <c r="A998" s="76"/>
      <c r="B998" s="76"/>
      <c r="C998" s="76"/>
      <c r="D998" s="76"/>
      <c r="E998" s="76"/>
    </row>
    <row r="999" spans="1:5">
      <c r="A999" s="76"/>
      <c r="B999" s="76"/>
      <c r="C999" s="76"/>
      <c r="D999" s="76"/>
      <c r="E999" s="76"/>
    </row>
    <row r="1000" spans="1:5">
      <c r="A1000" s="76"/>
      <c r="B1000" s="76"/>
      <c r="C1000" s="76"/>
      <c r="D1000" s="76"/>
      <c r="E1000" s="76"/>
    </row>
    <row r="1001" spans="1:5">
      <c r="A1001" s="76"/>
      <c r="B1001" s="76"/>
      <c r="C1001" s="76"/>
      <c r="D1001" s="76"/>
      <c r="E1001" s="76"/>
    </row>
    <row r="1002" spans="1:5">
      <c r="A1002" s="76"/>
      <c r="B1002" s="76"/>
      <c r="C1002" s="76"/>
      <c r="D1002" s="76"/>
      <c r="E1002" s="76"/>
    </row>
  </sheetData>
  <phoneticPr fontId="2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5" max="5" width="31.28515625" customWidth="1"/>
    <col min="7" max="7" width="27.42578125" customWidth="1"/>
  </cols>
  <sheetData>
    <row r="1" spans="1:26">
      <c r="A1" s="75" t="s">
        <v>320</v>
      </c>
      <c r="B1" s="75" t="s">
        <v>380</v>
      </c>
      <c r="C1" s="75" t="s">
        <v>381</v>
      </c>
      <c r="D1" s="75" t="s">
        <v>278</v>
      </c>
      <c r="E1" s="75" t="s">
        <v>382</v>
      </c>
      <c r="F1" s="75"/>
      <c r="G1" s="6" t="s">
        <v>383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>
      <c r="A2" s="6"/>
      <c r="B2" s="83" t="s">
        <v>384</v>
      </c>
      <c r="C2" s="6" t="s">
        <v>385</v>
      </c>
      <c r="D2" s="6" t="s">
        <v>386</v>
      </c>
      <c r="E2" s="84" t="s">
        <v>387</v>
      </c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>
      <c r="A3" s="82"/>
      <c r="B3" s="85" t="s">
        <v>388</v>
      </c>
      <c r="C3" s="84" t="s">
        <v>385</v>
      </c>
      <c r="D3" s="84" t="s">
        <v>386</v>
      </c>
      <c r="E3" s="84" t="s">
        <v>389</v>
      </c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>
      <c r="A4" s="82"/>
      <c r="B4" s="85" t="s">
        <v>390</v>
      </c>
      <c r="C4" s="84" t="s">
        <v>385</v>
      </c>
      <c r="D4" s="84" t="s">
        <v>386</v>
      </c>
      <c r="E4" s="84" t="s">
        <v>391</v>
      </c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>
      <c r="A5" s="82"/>
      <c r="B5" s="85" t="s">
        <v>392</v>
      </c>
      <c r="C5" s="84" t="s">
        <v>385</v>
      </c>
      <c r="D5" s="84" t="s">
        <v>386</v>
      </c>
      <c r="E5" s="84" t="s">
        <v>393</v>
      </c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82"/>
      <c r="B6" s="86"/>
      <c r="C6" s="84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82"/>
      <c r="B7" s="86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>
      <c r="A8" s="82"/>
      <c r="B8" s="86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6">
      <c r="A9" s="82"/>
      <c r="B9" s="86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>
      <c r="A10" s="82"/>
      <c r="B10" s="86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spans="1:26">
      <c r="A11" s="82"/>
      <c r="B11" s="86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spans="1:26">
      <c r="A12" s="82"/>
      <c r="B12" s="86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spans="1:26">
      <c r="A13" s="82"/>
      <c r="B13" s="86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>
      <c r="A14" s="82"/>
      <c r="B14" s="86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>
      <c r="A15" s="82"/>
      <c r="B15" s="86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82"/>
      <c r="B16" s="86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spans="1:26">
      <c r="A17" s="82"/>
      <c r="B17" s="86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spans="1:26">
      <c r="A18" s="82"/>
      <c r="B18" s="86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spans="1:26">
      <c r="A19" s="82"/>
      <c r="B19" s="86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spans="1:26">
      <c r="A20" s="82"/>
      <c r="B20" s="86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spans="1:26">
      <c r="A21" s="82"/>
      <c r="B21" s="86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>
      <c r="A22" s="82"/>
      <c r="B22" s="86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pans="1:26">
      <c r="A23" s="82"/>
      <c r="B23" s="86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>
      <c r="A24" s="82"/>
      <c r="B24" s="86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>
      <c r="A25" s="82"/>
      <c r="B25" s="86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>
      <c r="A26" s="82"/>
      <c r="B26" s="86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spans="1:26">
      <c r="A27" s="82"/>
      <c r="B27" s="86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>
      <c r="A28" s="82"/>
      <c r="B28" s="86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>
      <c r="A29" s="82"/>
      <c r="B29" s="86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>
      <c r="A30" s="82"/>
      <c r="B30" s="86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>
      <c r="A31" s="82"/>
      <c r="B31" s="86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spans="1:26">
      <c r="A32" s="82"/>
      <c r="B32" s="86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>
      <c r="A33" s="82"/>
      <c r="B33" s="86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>
      <c r="A34" s="82"/>
      <c r="B34" s="86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>
      <c r="A35" s="82"/>
      <c r="B35" s="86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>
      <c r="A36" s="82"/>
      <c r="B36" s="86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>
      <c r="A37" s="82"/>
      <c r="B37" s="86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>
      <c r="A38" s="82"/>
      <c r="B38" s="86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>
      <c r="A39" s="82"/>
      <c r="B39" s="86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>
      <c r="A40" s="82"/>
      <c r="B40" s="86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>
      <c r="A41" s="82"/>
      <c r="B41" s="86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>
      <c r="A42" s="82"/>
      <c r="B42" s="86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>
      <c r="A43" s="82"/>
      <c r="B43" s="8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>
      <c r="A44" s="82"/>
      <c r="B44" s="8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1:26">
      <c r="A45" s="82"/>
      <c r="B45" s="86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>
      <c r="A46" s="82"/>
      <c r="B46" s="86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>
      <c r="A47" s="82"/>
      <c r="B47" s="86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spans="1:26">
      <c r="A48" s="82"/>
      <c r="B48" s="8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>
      <c r="A49" s="82"/>
      <c r="B49" s="86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>
      <c r="A50" s="82"/>
      <c r="B50" s="86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>
      <c r="A51" s="82"/>
      <c r="B51" s="86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>
      <c r="A52" s="82"/>
      <c r="B52" s="86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>
      <c r="A53" s="82"/>
      <c r="B53" s="86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>
      <c r="A54" s="82"/>
      <c r="B54" s="86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>
      <c r="A55" s="82"/>
      <c r="B55" s="86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>
      <c r="A56" s="82"/>
      <c r="B56" s="86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spans="1:26">
      <c r="A57" s="82"/>
      <c r="B57" s="86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spans="1:26">
      <c r="A58" s="82"/>
      <c r="B58" s="86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spans="1:26">
      <c r="A59" s="82"/>
      <c r="B59" s="86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spans="1:26">
      <c r="A60" s="82"/>
      <c r="B60" s="86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spans="1:26">
      <c r="A61" s="82"/>
      <c r="B61" s="86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spans="1:26">
      <c r="A62" s="82"/>
      <c r="B62" s="86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spans="1:26">
      <c r="A63" s="82"/>
      <c r="B63" s="86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spans="1:26">
      <c r="A64" s="82"/>
      <c r="B64" s="86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spans="1:26">
      <c r="A65" s="82"/>
      <c r="B65" s="86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spans="1:26">
      <c r="A66" s="82"/>
      <c r="B66" s="86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spans="1:26">
      <c r="A67" s="82"/>
      <c r="B67" s="86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spans="1:26">
      <c r="A68" s="82"/>
      <c r="B68" s="86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spans="1:26">
      <c r="A69" s="82"/>
      <c r="B69" s="86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spans="1:26">
      <c r="A70" s="82"/>
      <c r="B70" s="86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spans="1:26">
      <c r="A71" s="82"/>
      <c r="B71" s="86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spans="1:26">
      <c r="A72" s="82"/>
      <c r="B72" s="86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spans="1:26">
      <c r="A73" s="82"/>
      <c r="B73" s="8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spans="1:26">
      <c r="A74" s="82"/>
      <c r="B74" s="8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spans="1:26">
      <c r="A75" s="82"/>
      <c r="B75" s="86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spans="1:26">
      <c r="A76" s="82"/>
      <c r="B76" s="86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spans="1:26">
      <c r="A77" s="82"/>
      <c r="B77" s="86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spans="1:26">
      <c r="A78" s="82"/>
      <c r="B78" s="86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1:26">
      <c r="A79" s="82"/>
      <c r="B79" s="86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spans="1:26">
      <c r="A80" s="82"/>
      <c r="B80" s="86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1:26">
      <c r="A81" s="82"/>
      <c r="B81" s="86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1:26">
      <c r="A82" s="82"/>
      <c r="B82" s="86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1:26">
      <c r="A83" s="82"/>
      <c r="B83" s="86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1:26">
      <c r="A84" s="82"/>
      <c r="B84" s="86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1:26">
      <c r="A85" s="82"/>
      <c r="B85" s="86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1:26">
      <c r="A86" s="82"/>
      <c r="B86" s="86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1:26">
      <c r="A87" s="82"/>
      <c r="B87" s="86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1:26">
      <c r="A88" s="82"/>
      <c r="B88" s="86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1:26">
      <c r="A89" s="82"/>
      <c r="B89" s="86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1:26">
      <c r="A90" s="82"/>
      <c r="B90" s="86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1:26">
      <c r="A91" s="82"/>
      <c r="B91" s="86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1:26">
      <c r="A92" s="82"/>
      <c r="B92" s="86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1:26">
      <c r="A93" s="82"/>
      <c r="B93" s="86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1:26">
      <c r="A94" s="82"/>
      <c r="B94" s="86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1:26">
      <c r="A95" s="82"/>
      <c r="B95" s="86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1:26">
      <c r="A96" s="82"/>
      <c r="B96" s="86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1:26">
      <c r="A97" s="82"/>
      <c r="B97" s="86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spans="1:26">
      <c r="A98" s="82"/>
      <c r="B98" s="86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spans="1:26">
      <c r="A99" s="82"/>
      <c r="B99" s="86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spans="1:26">
      <c r="A100" s="82"/>
      <c r="B100" s="86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spans="1:26">
      <c r="A101" s="82"/>
      <c r="B101" s="86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spans="1:26">
      <c r="A102" s="82"/>
      <c r="B102" s="86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spans="1:26">
      <c r="A103" s="82"/>
      <c r="B103" s="86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spans="1:26">
      <c r="A104" s="82"/>
      <c r="B104" s="86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spans="1:26">
      <c r="A105" s="82"/>
      <c r="B105" s="86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spans="1:26">
      <c r="A106" s="82"/>
      <c r="B106" s="86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spans="1:26">
      <c r="A107" s="82"/>
      <c r="B107" s="86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spans="1:26">
      <c r="A108" s="82"/>
      <c r="B108" s="86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spans="1:26">
      <c r="A109" s="82"/>
      <c r="B109" s="86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spans="1:26">
      <c r="A110" s="82"/>
      <c r="B110" s="86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spans="1:26">
      <c r="A111" s="82"/>
      <c r="B111" s="86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spans="1:26">
      <c r="A112" s="82"/>
      <c r="B112" s="86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spans="1:26">
      <c r="A113" s="82"/>
      <c r="B113" s="86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spans="1:26">
      <c r="A114" s="82"/>
      <c r="B114" s="86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spans="1:26">
      <c r="A115" s="82"/>
      <c r="B115" s="86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spans="1:26">
      <c r="A116" s="82"/>
      <c r="B116" s="86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spans="1:26">
      <c r="A117" s="82"/>
      <c r="B117" s="86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spans="1:26">
      <c r="A118" s="82"/>
      <c r="B118" s="86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spans="1:26">
      <c r="A119" s="82"/>
      <c r="B119" s="86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spans="1:26">
      <c r="A120" s="82"/>
      <c r="B120" s="86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spans="1:26">
      <c r="A121" s="82"/>
      <c r="B121" s="86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spans="1:26">
      <c r="A122" s="82"/>
      <c r="B122" s="86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spans="1:26">
      <c r="A123" s="82"/>
      <c r="B123" s="86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spans="1:26">
      <c r="A124" s="82"/>
      <c r="B124" s="86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spans="1:26">
      <c r="A125" s="82"/>
      <c r="B125" s="86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spans="1:26">
      <c r="A126" s="82"/>
      <c r="B126" s="86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spans="1:26">
      <c r="A127" s="82"/>
      <c r="B127" s="86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spans="1:26">
      <c r="A128" s="82"/>
      <c r="B128" s="86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spans="1:26">
      <c r="A129" s="82"/>
      <c r="B129" s="86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spans="1:26">
      <c r="A130" s="82"/>
      <c r="B130" s="86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spans="1:26">
      <c r="A131" s="82"/>
      <c r="B131" s="86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spans="1:26">
      <c r="A132" s="82"/>
      <c r="B132" s="86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spans="1:26">
      <c r="A133" s="82"/>
      <c r="B133" s="86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spans="1:26">
      <c r="A134" s="82"/>
      <c r="B134" s="86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spans="1:26">
      <c r="A135" s="82"/>
      <c r="B135" s="86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spans="1:26">
      <c r="A136" s="82"/>
      <c r="B136" s="86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spans="1:26">
      <c r="A137" s="82"/>
      <c r="B137" s="86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spans="1:26">
      <c r="A138" s="82"/>
      <c r="B138" s="86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spans="1:26">
      <c r="A139" s="82"/>
      <c r="B139" s="86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>
      <c r="A140" s="82"/>
      <c r="B140" s="86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spans="1:26">
      <c r="A141" s="82"/>
      <c r="B141" s="86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spans="1:26">
      <c r="A142" s="82"/>
      <c r="B142" s="86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spans="1:26">
      <c r="A143" s="82"/>
      <c r="B143" s="86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spans="1:26">
      <c r="A144" s="82"/>
      <c r="B144" s="86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spans="1:26">
      <c r="A145" s="82"/>
      <c r="B145" s="86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spans="1:26">
      <c r="A146" s="82"/>
      <c r="B146" s="86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spans="1:26">
      <c r="A147" s="82"/>
      <c r="B147" s="86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spans="1:26">
      <c r="A148" s="82"/>
      <c r="B148" s="86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spans="1:26">
      <c r="A149" s="82"/>
      <c r="B149" s="86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spans="1:26">
      <c r="A150" s="82"/>
      <c r="B150" s="86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spans="1:26">
      <c r="A151" s="82"/>
      <c r="B151" s="86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spans="1:26">
      <c r="A152" s="82"/>
      <c r="B152" s="86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spans="1:26">
      <c r="A153" s="82"/>
      <c r="B153" s="86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spans="1:26">
      <c r="A154" s="82"/>
      <c r="B154" s="86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spans="1:26">
      <c r="A155" s="82"/>
      <c r="B155" s="86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spans="1:26">
      <c r="A156" s="82"/>
      <c r="B156" s="86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>
      <c r="A157" s="82"/>
      <c r="B157" s="86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spans="1:26">
      <c r="A158" s="82"/>
      <c r="B158" s="86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spans="1:26">
      <c r="A159" s="82"/>
      <c r="B159" s="86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spans="1:26">
      <c r="A160" s="82"/>
      <c r="B160" s="86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spans="1:26">
      <c r="A161" s="82"/>
      <c r="B161" s="86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spans="1:26">
      <c r="A162" s="82"/>
      <c r="B162" s="86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spans="1:26">
      <c r="A163" s="82"/>
      <c r="B163" s="86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spans="1:26">
      <c r="A164" s="82"/>
      <c r="B164" s="86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spans="1:26">
      <c r="A165" s="82"/>
      <c r="B165" s="86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spans="1:26">
      <c r="A166" s="82"/>
      <c r="B166" s="86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spans="1:26">
      <c r="A167" s="82"/>
      <c r="B167" s="86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spans="1:26">
      <c r="A168" s="82"/>
      <c r="B168" s="86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spans="1:26">
      <c r="A169" s="82"/>
      <c r="B169" s="86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spans="1:26">
      <c r="A170" s="82"/>
      <c r="B170" s="86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spans="1:26">
      <c r="A171" s="82"/>
      <c r="B171" s="86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spans="1:26">
      <c r="A172" s="82"/>
      <c r="B172" s="86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spans="1:26">
      <c r="A173" s="82"/>
      <c r="B173" s="86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spans="1:26">
      <c r="A174" s="82"/>
      <c r="B174" s="86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spans="1:26">
      <c r="A175" s="82"/>
      <c r="B175" s="86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spans="1:26">
      <c r="A176" s="82"/>
      <c r="B176" s="86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spans="1:26">
      <c r="A177" s="82"/>
      <c r="B177" s="86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spans="1:26">
      <c r="A178" s="82"/>
      <c r="B178" s="86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spans="1:26">
      <c r="A179" s="82"/>
      <c r="B179" s="86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spans="1:26">
      <c r="A180" s="82"/>
      <c r="B180" s="86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spans="1:26">
      <c r="A181" s="82"/>
      <c r="B181" s="86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spans="1:26">
      <c r="A182" s="82"/>
      <c r="B182" s="86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spans="1:26">
      <c r="A183" s="82"/>
      <c r="B183" s="86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spans="1:26">
      <c r="A184" s="82"/>
      <c r="B184" s="86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spans="1:26">
      <c r="A185" s="82"/>
      <c r="B185" s="86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spans="1:26">
      <c r="A186" s="82"/>
      <c r="B186" s="86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spans="1:26">
      <c r="A187" s="82"/>
      <c r="B187" s="86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spans="1:26">
      <c r="A188" s="82"/>
      <c r="B188" s="86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spans="1:26">
      <c r="A189" s="82"/>
      <c r="B189" s="86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spans="1:26">
      <c r="A190" s="82"/>
      <c r="B190" s="86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spans="1:26">
      <c r="A191" s="82"/>
      <c r="B191" s="86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spans="1:26">
      <c r="A192" s="82"/>
      <c r="B192" s="86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spans="1:26">
      <c r="A193" s="82"/>
      <c r="B193" s="86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spans="1:26">
      <c r="A194" s="82"/>
      <c r="B194" s="86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spans="1:26">
      <c r="A195" s="82"/>
      <c r="B195" s="86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spans="1:26">
      <c r="A196" s="82"/>
      <c r="B196" s="86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spans="1:26">
      <c r="A197" s="82"/>
      <c r="B197" s="86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spans="1:26">
      <c r="A198" s="82"/>
      <c r="B198" s="86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spans="1:26">
      <c r="A199" s="82"/>
      <c r="B199" s="86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spans="1:26">
      <c r="A200" s="82"/>
      <c r="B200" s="86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spans="1:26">
      <c r="A201" s="82"/>
      <c r="B201" s="86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spans="1:26">
      <c r="A202" s="82"/>
      <c r="B202" s="86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spans="1:26">
      <c r="A203" s="82"/>
      <c r="B203" s="86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spans="1:26">
      <c r="A204" s="82"/>
      <c r="B204" s="86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spans="1:26">
      <c r="A205" s="82"/>
      <c r="B205" s="86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spans="1:26">
      <c r="A206" s="82"/>
      <c r="B206" s="86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spans="1:26">
      <c r="A207" s="82"/>
      <c r="B207" s="86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spans="1:26">
      <c r="A208" s="82"/>
      <c r="B208" s="86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spans="1:26">
      <c r="A209" s="82"/>
      <c r="B209" s="86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spans="1:26">
      <c r="A210" s="82"/>
      <c r="B210" s="86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spans="1:26">
      <c r="A211" s="82"/>
      <c r="B211" s="86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spans="1:26">
      <c r="A212" s="82"/>
      <c r="B212" s="86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spans="1:26">
      <c r="A213" s="82"/>
      <c r="B213" s="86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spans="1:26">
      <c r="A214" s="82"/>
      <c r="B214" s="86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spans="1:26">
      <c r="A215" s="82"/>
      <c r="B215" s="86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spans="1:26">
      <c r="A216" s="82"/>
      <c r="B216" s="86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spans="1:26">
      <c r="A217" s="82"/>
      <c r="B217" s="86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spans="1:26">
      <c r="A218" s="82"/>
      <c r="B218" s="86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spans="1:26">
      <c r="A219" s="82"/>
      <c r="B219" s="86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spans="1:26">
      <c r="A220" s="82"/>
      <c r="B220" s="86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>
      <c r="A221" s="82"/>
      <c r="B221" s="86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spans="1:26">
      <c r="A222" s="82"/>
      <c r="B222" s="86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spans="1:26">
      <c r="A223" s="82"/>
      <c r="B223" s="86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spans="1:26">
      <c r="A224" s="82"/>
      <c r="B224" s="86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spans="1:26">
      <c r="A225" s="82"/>
      <c r="B225" s="86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spans="1:26">
      <c r="A226" s="82"/>
      <c r="B226" s="86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spans="1:26">
      <c r="A227" s="82"/>
      <c r="B227" s="86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spans="1:26">
      <c r="A228" s="82"/>
      <c r="B228" s="86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spans="1:26">
      <c r="A229" s="82"/>
      <c r="B229" s="86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spans="1:26">
      <c r="A230" s="82"/>
      <c r="B230" s="86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spans="1:26">
      <c r="A231" s="82"/>
      <c r="B231" s="86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spans="1:26">
      <c r="A232" s="82"/>
      <c r="B232" s="86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spans="1:26">
      <c r="A233" s="82"/>
      <c r="B233" s="86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spans="1:26">
      <c r="A234" s="82"/>
      <c r="B234" s="86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spans="1:26">
      <c r="A235" s="82"/>
      <c r="B235" s="86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spans="1:26">
      <c r="A236" s="82"/>
      <c r="B236" s="86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spans="1:26">
      <c r="A237" s="82"/>
      <c r="B237" s="86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spans="1:26">
      <c r="A238" s="82"/>
      <c r="B238" s="86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spans="1:26">
      <c r="A239" s="82"/>
      <c r="B239" s="86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spans="1:26">
      <c r="A240" s="82"/>
      <c r="B240" s="86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spans="1:26">
      <c r="A241" s="82"/>
      <c r="B241" s="86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spans="1:26">
      <c r="A242" s="82"/>
      <c r="B242" s="86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spans="1:26">
      <c r="A243" s="82"/>
      <c r="B243" s="86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spans="1:26">
      <c r="A244" s="82"/>
      <c r="B244" s="86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spans="1:26">
      <c r="A245" s="82"/>
      <c r="B245" s="86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spans="1:26">
      <c r="A246" s="82"/>
      <c r="B246" s="86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spans="1:26">
      <c r="A247" s="82"/>
      <c r="B247" s="86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spans="1:26">
      <c r="A248" s="82"/>
      <c r="B248" s="86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spans="1:26">
      <c r="A249" s="82"/>
      <c r="B249" s="86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spans="1:26">
      <c r="A250" s="82"/>
      <c r="B250" s="86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spans="1:26">
      <c r="A251" s="82"/>
      <c r="B251" s="86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spans="1:26">
      <c r="A252" s="82"/>
      <c r="B252" s="86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spans="1:26">
      <c r="A253" s="82"/>
      <c r="B253" s="86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spans="1:26">
      <c r="A254" s="82"/>
      <c r="B254" s="86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spans="1:26">
      <c r="A255" s="82"/>
      <c r="B255" s="86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spans="1:26">
      <c r="A256" s="82"/>
      <c r="B256" s="86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spans="1:26">
      <c r="A257" s="82"/>
      <c r="B257" s="86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spans="1:26">
      <c r="A258" s="82"/>
      <c r="B258" s="86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spans="1:26">
      <c r="A259" s="82"/>
      <c r="B259" s="86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>
      <c r="A260" s="82"/>
      <c r="B260" s="86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spans="1:26">
      <c r="A261" s="82"/>
      <c r="B261" s="86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spans="1:26">
      <c r="A262" s="82"/>
      <c r="B262" s="86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spans="1:26">
      <c r="A263" s="82"/>
      <c r="B263" s="86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>
      <c r="A264" s="82"/>
      <c r="B264" s="86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spans="1:26">
      <c r="A265" s="82"/>
      <c r="B265" s="86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spans="1:26">
      <c r="A266" s="82"/>
      <c r="B266" s="86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spans="1:26">
      <c r="A267" s="82"/>
      <c r="B267" s="86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spans="1:26">
      <c r="A268" s="82"/>
      <c r="B268" s="86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spans="1:26">
      <c r="A269" s="82"/>
      <c r="B269" s="86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spans="1:26">
      <c r="A270" s="82"/>
      <c r="B270" s="86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spans="1:26">
      <c r="A271" s="82"/>
      <c r="B271" s="86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spans="1:26">
      <c r="A272" s="82"/>
      <c r="B272" s="86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spans="1:26">
      <c r="A273" s="82"/>
      <c r="B273" s="86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spans="1:26">
      <c r="A274" s="82"/>
      <c r="B274" s="86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spans="1:26">
      <c r="A275" s="82"/>
      <c r="B275" s="86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spans="1:26">
      <c r="A276" s="82"/>
      <c r="B276" s="86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spans="1:26">
      <c r="A277" s="82"/>
      <c r="B277" s="86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spans="1:26">
      <c r="A278" s="82"/>
      <c r="B278" s="86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spans="1:26">
      <c r="A279" s="82"/>
      <c r="B279" s="86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spans="1:26">
      <c r="A280" s="82"/>
      <c r="B280" s="86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spans="1:26">
      <c r="A281" s="82"/>
      <c r="B281" s="86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spans="1:26">
      <c r="A282" s="82"/>
      <c r="B282" s="86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spans="1:26">
      <c r="A283" s="82"/>
      <c r="B283" s="86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spans="1:26">
      <c r="A284" s="82"/>
      <c r="B284" s="86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spans="1:26">
      <c r="A285" s="82"/>
      <c r="B285" s="86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spans="1:26">
      <c r="A286" s="82"/>
      <c r="B286" s="86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spans="1:26">
      <c r="A287" s="82"/>
      <c r="B287" s="86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spans="1:26">
      <c r="A288" s="82"/>
      <c r="B288" s="86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spans="1:26">
      <c r="A289" s="82"/>
      <c r="B289" s="86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spans="1:26">
      <c r="A290" s="82"/>
      <c r="B290" s="86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spans="1:26">
      <c r="A291" s="82"/>
      <c r="B291" s="86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spans="1:26">
      <c r="A292" s="82"/>
      <c r="B292" s="86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spans="1:26">
      <c r="A293" s="82"/>
      <c r="B293" s="86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spans="1:26">
      <c r="A294" s="82"/>
      <c r="B294" s="86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spans="1:26">
      <c r="A295" s="82"/>
      <c r="B295" s="86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spans="1:26">
      <c r="A296" s="82"/>
      <c r="B296" s="86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spans="1:26">
      <c r="A297" s="82"/>
      <c r="B297" s="86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spans="1:26">
      <c r="A298" s="82"/>
      <c r="B298" s="86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spans="1:26">
      <c r="A299" s="82"/>
      <c r="B299" s="86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spans="1:26">
      <c r="A300" s="82"/>
      <c r="B300" s="86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spans="1:26">
      <c r="A301" s="82"/>
      <c r="B301" s="86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spans="1:26">
      <c r="A302" s="82"/>
      <c r="B302" s="86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spans="1:26">
      <c r="A303" s="82"/>
      <c r="B303" s="86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spans="1:26">
      <c r="A304" s="82"/>
      <c r="B304" s="86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spans="1:26">
      <c r="A305" s="82"/>
      <c r="B305" s="86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spans="1:26">
      <c r="A306" s="82"/>
      <c r="B306" s="86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spans="1:26">
      <c r="A307" s="82"/>
      <c r="B307" s="86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spans="1:26">
      <c r="A308" s="82"/>
      <c r="B308" s="86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spans="1:26">
      <c r="A309" s="82"/>
      <c r="B309" s="86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spans="1:26">
      <c r="A310" s="82"/>
      <c r="B310" s="86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spans="1:26">
      <c r="A311" s="82"/>
      <c r="B311" s="86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spans="1:26">
      <c r="A312" s="82"/>
      <c r="B312" s="86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spans="1:26">
      <c r="A313" s="82"/>
      <c r="B313" s="86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spans="1:26">
      <c r="A314" s="82"/>
      <c r="B314" s="86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spans="1:26">
      <c r="A315" s="82"/>
      <c r="B315" s="86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spans="1:26">
      <c r="A316" s="82"/>
      <c r="B316" s="86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spans="1:26">
      <c r="A317" s="82"/>
      <c r="B317" s="86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spans="1:26">
      <c r="A318" s="82"/>
      <c r="B318" s="86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spans="1:26">
      <c r="A319" s="82"/>
      <c r="B319" s="86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spans="1:26">
      <c r="A320" s="82"/>
      <c r="B320" s="86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spans="1:26">
      <c r="A321" s="82"/>
      <c r="B321" s="86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spans="1:26">
      <c r="A322" s="82"/>
      <c r="B322" s="86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spans="1:26">
      <c r="A323" s="82"/>
      <c r="B323" s="86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spans="1:26">
      <c r="A324" s="82"/>
      <c r="B324" s="86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spans="1:26">
      <c r="A325" s="82"/>
      <c r="B325" s="86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spans="1:26">
      <c r="A326" s="82"/>
      <c r="B326" s="86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spans="1:26">
      <c r="A327" s="82"/>
      <c r="B327" s="86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spans="1:26">
      <c r="A328" s="82"/>
      <c r="B328" s="86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spans="1:26">
      <c r="A329" s="82"/>
      <c r="B329" s="86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spans="1:26">
      <c r="A330" s="82"/>
      <c r="B330" s="86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>
      <c r="A331" s="82"/>
      <c r="B331" s="86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>
      <c r="A332" s="82"/>
      <c r="B332" s="86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>
      <c r="A333" s="82"/>
      <c r="B333" s="86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spans="1:26">
      <c r="A334" s="82"/>
      <c r="B334" s="86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spans="1:26">
      <c r="A335" s="82"/>
      <c r="B335" s="86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spans="1:26">
      <c r="A336" s="82"/>
      <c r="B336" s="86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spans="1:26">
      <c r="A337" s="82"/>
      <c r="B337" s="86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spans="1:26">
      <c r="A338" s="82"/>
      <c r="B338" s="86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spans="1:26">
      <c r="A339" s="82"/>
      <c r="B339" s="86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spans="1:26">
      <c r="A340" s="82"/>
      <c r="B340" s="86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spans="1:26">
      <c r="A341" s="82"/>
      <c r="B341" s="86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spans="1:26">
      <c r="A342" s="82"/>
      <c r="B342" s="86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spans="1:26">
      <c r="A343" s="82"/>
      <c r="B343" s="86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spans="1:26">
      <c r="A344" s="82"/>
      <c r="B344" s="86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spans="1:26">
      <c r="A345" s="82"/>
      <c r="B345" s="86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spans="1:26">
      <c r="A346" s="82"/>
      <c r="B346" s="86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spans="1:26">
      <c r="A347" s="82"/>
      <c r="B347" s="86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spans="1:26">
      <c r="A348" s="82"/>
      <c r="B348" s="86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spans="1:26">
      <c r="A349" s="82"/>
      <c r="B349" s="86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spans="1:26">
      <c r="A350" s="82"/>
      <c r="B350" s="86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spans="1:26">
      <c r="A351" s="82"/>
      <c r="B351" s="86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spans="1:26">
      <c r="A352" s="82"/>
      <c r="B352" s="86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spans="1:26">
      <c r="A353" s="82"/>
      <c r="B353" s="86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spans="1:26">
      <c r="A354" s="82"/>
      <c r="B354" s="86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spans="1:26">
      <c r="A355" s="82"/>
      <c r="B355" s="86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spans="1:26">
      <c r="A356" s="82"/>
      <c r="B356" s="86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spans="1:26">
      <c r="A357" s="82"/>
      <c r="B357" s="86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spans="1:26">
      <c r="A358" s="82"/>
      <c r="B358" s="86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spans="1:26">
      <c r="A359" s="82"/>
      <c r="B359" s="86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spans="1:26">
      <c r="A360" s="82"/>
      <c r="B360" s="86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spans="1:26">
      <c r="A361" s="82"/>
      <c r="B361" s="86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spans="1:26">
      <c r="A362" s="82"/>
      <c r="B362" s="86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spans="1:26">
      <c r="A363" s="82"/>
      <c r="B363" s="86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spans="1:26">
      <c r="A364" s="82"/>
      <c r="B364" s="86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spans="1:26">
      <c r="A365" s="82"/>
      <c r="B365" s="86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spans="1:26">
      <c r="A366" s="82"/>
      <c r="B366" s="86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spans="1:26">
      <c r="A367" s="82"/>
      <c r="B367" s="86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spans="1:26">
      <c r="A368" s="82"/>
      <c r="B368" s="86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spans="1:26">
      <c r="A369" s="82"/>
      <c r="B369" s="86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spans="1:26">
      <c r="A370" s="82"/>
      <c r="B370" s="86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spans="1:26">
      <c r="A371" s="82"/>
      <c r="B371" s="86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spans="1:26">
      <c r="A372" s="82"/>
      <c r="B372" s="86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spans="1:26">
      <c r="A373" s="82"/>
      <c r="B373" s="86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spans="1:26">
      <c r="A374" s="82"/>
      <c r="B374" s="86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spans="1:26">
      <c r="A375" s="82"/>
      <c r="B375" s="86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spans="1:26">
      <c r="A376" s="82"/>
      <c r="B376" s="86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spans="1:26">
      <c r="A377" s="82"/>
      <c r="B377" s="86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spans="1:26">
      <c r="A378" s="82"/>
      <c r="B378" s="86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spans="1:26">
      <c r="A379" s="82"/>
      <c r="B379" s="86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spans="1:26">
      <c r="A380" s="82"/>
      <c r="B380" s="86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spans="1:26">
      <c r="A381" s="82"/>
      <c r="B381" s="86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spans="1:26">
      <c r="A382" s="82"/>
      <c r="B382" s="86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spans="1:26">
      <c r="A383" s="82"/>
      <c r="B383" s="86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spans="1:26">
      <c r="A384" s="82"/>
      <c r="B384" s="86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spans="1:26">
      <c r="A385" s="82"/>
      <c r="B385" s="86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spans="1:26">
      <c r="A386" s="82"/>
      <c r="B386" s="86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spans="1:26">
      <c r="A387" s="82"/>
      <c r="B387" s="86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spans="1:26">
      <c r="A388" s="82"/>
      <c r="B388" s="86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spans="1:26">
      <c r="A389" s="82"/>
      <c r="B389" s="86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spans="1:26">
      <c r="A390" s="82"/>
      <c r="B390" s="86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spans="1:26">
      <c r="A391" s="82"/>
      <c r="B391" s="86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spans="1:26">
      <c r="A392" s="82"/>
      <c r="B392" s="86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spans="1:26">
      <c r="A393" s="82"/>
      <c r="B393" s="86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spans="1:26">
      <c r="A394" s="82"/>
      <c r="B394" s="86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spans="1:26">
      <c r="A395" s="82"/>
      <c r="B395" s="86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spans="1:26">
      <c r="A396" s="82"/>
      <c r="B396" s="86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spans="1:26">
      <c r="A397" s="82"/>
      <c r="B397" s="86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spans="1:26">
      <c r="A398" s="82"/>
      <c r="B398" s="86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spans="1:26">
      <c r="A399" s="82"/>
      <c r="B399" s="86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spans="1:26">
      <c r="A400" s="82"/>
      <c r="B400" s="86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spans="1:26">
      <c r="A401" s="82"/>
      <c r="B401" s="86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spans="1:26">
      <c r="A402" s="82"/>
      <c r="B402" s="86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spans="1:26">
      <c r="A403" s="82"/>
      <c r="B403" s="86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spans="1:26">
      <c r="A404" s="82"/>
      <c r="B404" s="86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spans="1:26">
      <c r="A405" s="82"/>
      <c r="B405" s="86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spans="1:26">
      <c r="A406" s="82"/>
      <c r="B406" s="86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spans="1:26">
      <c r="A407" s="82"/>
      <c r="B407" s="86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spans="1:26">
      <c r="A408" s="82"/>
      <c r="B408" s="86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spans="1:26">
      <c r="A409" s="82"/>
      <c r="B409" s="86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spans="1:26">
      <c r="A410" s="82"/>
      <c r="B410" s="86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spans="1:26">
      <c r="A411" s="82"/>
      <c r="B411" s="86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spans="1:26">
      <c r="A412" s="82"/>
      <c r="B412" s="86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spans="1:26">
      <c r="A413" s="82"/>
      <c r="B413" s="86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>
      <c r="A414" s="82"/>
      <c r="B414" s="86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spans="1:26">
      <c r="A415" s="82"/>
      <c r="B415" s="86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spans="1:26">
      <c r="A416" s="82"/>
      <c r="B416" s="86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spans="1:26">
      <c r="A417" s="82"/>
      <c r="B417" s="86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spans="1:26">
      <c r="A418" s="82"/>
      <c r="B418" s="86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spans="1:26">
      <c r="A419" s="82"/>
      <c r="B419" s="86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spans="1:26">
      <c r="A420" s="82"/>
      <c r="B420" s="86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spans="1:26">
      <c r="A421" s="82"/>
      <c r="B421" s="86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spans="1:26">
      <c r="A422" s="82"/>
      <c r="B422" s="86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spans="1:26">
      <c r="A423" s="82"/>
      <c r="B423" s="86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spans="1:26">
      <c r="A424" s="82"/>
      <c r="B424" s="86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spans="1:26">
      <c r="A425" s="82"/>
      <c r="B425" s="86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spans="1:26">
      <c r="A426" s="82"/>
      <c r="B426" s="86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spans="1:26">
      <c r="A427" s="82"/>
      <c r="B427" s="86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spans="1:26">
      <c r="A428" s="82"/>
      <c r="B428" s="86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spans="1:26">
      <c r="A429" s="82"/>
      <c r="B429" s="86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spans="1:26">
      <c r="A430" s="82"/>
      <c r="B430" s="86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spans="1:26">
      <c r="A431" s="82"/>
      <c r="B431" s="86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spans="1:26">
      <c r="A432" s="82"/>
      <c r="B432" s="86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spans="1:26">
      <c r="A433" s="82"/>
      <c r="B433" s="86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spans="1:26">
      <c r="A434" s="82"/>
      <c r="B434" s="86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spans="1:26">
      <c r="A435" s="82"/>
      <c r="B435" s="86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spans="1:26">
      <c r="A436" s="82"/>
      <c r="B436" s="86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spans="1:26">
      <c r="A437" s="82"/>
      <c r="B437" s="86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spans="1:26">
      <c r="A438" s="82"/>
      <c r="B438" s="86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spans="1:26">
      <c r="A439" s="82"/>
      <c r="B439" s="86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spans="1:26">
      <c r="A440" s="82"/>
      <c r="B440" s="86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spans="1:26">
      <c r="A441" s="82"/>
      <c r="B441" s="86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spans="1:26">
      <c r="A442" s="82"/>
      <c r="B442" s="86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spans="1:26">
      <c r="A443" s="82"/>
      <c r="B443" s="86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spans="1:26">
      <c r="A444" s="82"/>
      <c r="B444" s="86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spans="1:26">
      <c r="A445" s="82"/>
      <c r="B445" s="86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spans="1:26">
      <c r="A446" s="82"/>
      <c r="B446" s="86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spans="1:26">
      <c r="A447" s="82"/>
      <c r="B447" s="86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spans="1:26">
      <c r="A448" s="82"/>
      <c r="B448" s="86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spans="1:26">
      <c r="A449" s="82"/>
      <c r="B449" s="86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spans="1:26">
      <c r="A450" s="82"/>
      <c r="B450" s="86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spans="1:26">
      <c r="A451" s="82"/>
      <c r="B451" s="86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spans="1:26">
      <c r="A452" s="82"/>
      <c r="B452" s="86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spans="1:26">
      <c r="A453" s="82"/>
      <c r="B453" s="86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spans="1:26">
      <c r="A454" s="82"/>
      <c r="B454" s="86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spans="1:26">
      <c r="A455" s="82"/>
      <c r="B455" s="86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spans="1:26">
      <c r="A456" s="82"/>
      <c r="B456" s="86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spans="1:26">
      <c r="A457" s="82"/>
      <c r="B457" s="86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spans="1:26">
      <c r="A458" s="82"/>
      <c r="B458" s="86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spans="1:26">
      <c r="A459" s="82"/>
      <c r="B459" s="86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spans="1:26">
      <c r="A460" s="82"/>
      <c r="B460" s="86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spans="1:26">
      <c r="A461" s="82"/>
      <c r="B461" s="86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spans="1:26">
      <c r="A462" s="82"/>
      <c r="B462" s="86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spans="1:26">
      <c r="A463" s="82"/>
      <c r="B463" s="86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spans="1:26">
      <c r="A464" s="82"/>
      <c r="B464" s="86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spans="1:26">
      <c r="A465" s="82"/>
      <c r="B465" s="86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spans="1:26">
      <c r="A466" s="82"/>
      <c r="B466" s="86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spans="1:26">
      <c r="A467" s="82"/>
      <c r="B467" s="86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spans="1:26">
      <c r="A468" s="82"/>
      <c r="B468" s="86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spans="1:26">
      <c r="A469" s="82"/>
      <c r="B469" s="86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spans="1:26">
      <c r="A470" s="82"/>
      <c r="B470" s="86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spans="1:26">
      <c r="A471" s="82"/>
      <c r="B471" s="86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spans="1:26">
      <c r="A472" s="82"/>
      <c r="B472" s="86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spans="1:26">
      <c r="A473" s="82"/>
      <c r="B473" s="86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spans="1:26">
      <c r="A474" s="82"/>
      <c r="B474" s="86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spans="1:26">
      <c r="A475" s="82"/>
      <c r="B475" s="86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spans="1:26">
      <c r="A476" s="82"/>
      <c r="B476" s="86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spans="1:26">
      <c r="A477" s="82"/>
      <c r="B477" s="86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spans="1:26">
      <c r="A478" s="82"/>
      <c r="B478" s="86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spans="1:26">
      <c r="A479" s="82"/>
      <c r="B479" s="86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spans="1:26">
      <c r="A480" s="82"/>
      <c r="B480" s="86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spans="1:26">
      <c r="A481" s="82"/>
      <c r="B481" s="86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spans="1:26">
      <c r="A482" s="82"/>
      <c r="B482" s="86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spans="1:26">
      <c r="A483" s="82"/>
      <c r="B483" s="86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spans="1:26">
      <c r="A484" s="82"/>
      <c r="B484" s="86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spans="1:26">
      <c r="A485" s="82"/>
      <c r="B485" s="86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spans="1:26">
      <c r="A486" s="82"/>
      <c r="B486" s="86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spans="1:26">
      <c r="A487" s="82"/>
      <c r="B487" s="86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spans="1:26">
      <c r="A488" s="82"/>
      <c r="B488" s="86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spans="1:26">
      <c r="A489" s="82"/>
      <c r="B489" s="86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spans="1:26">
      <c r="A490" s="82"/>
      <c r="B490" s="86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spans="1:26">
      <c r="A491" s="82"/>
      <c r="B491" s="86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spans="1:26">
      <c r="A492" s="82"/>
      <c r="B492" s="86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spans="1:26">
      <c r="A493" s="82"/>
      <c r="B493" s="86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spans="1:26">
      <c r="A494" s="82"/>
      <c r="B494" s="86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spans="1:26">
      <c r="A495" s="82"/>
      <c r="B495" s="86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spans="1:26">
      <c r="A496" s="82"/>
      <c r="B496" s="86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spans="1:26">
      <c r="A497" s="82"/>
      <c r="B497" s="86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spans="1:26">
      <c r="A498" s="82"/>
      <c r="B498" s="86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spans="1:26">
      <c r="A499" s="82"/>
      <c r="B499" s="86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spans="1:26">
      <c r="A500" s="82"/>
      <c r="B500" s="86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spans="1:26">
      <c r="A501" s="82"/>
      <c r="B501" s="86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spans="1:26">
      <c r="A502" s="82"/>
      <c r="B502" s="86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spans="1:26">
      <c r="A503" s="82"/>
      <c r="B503" s="86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spans="1:26">
      <c r="A504" s="82"/>
      <c r="B504" s="86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spans="1:26">
      <c r="A505" s="82"/>
      <c r="B505" s="86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spans="1:26">
      <c r="A506" s="82"/>
      <c r="B506" s="86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spans="1:26">
      <c r="A507" s="82"/>
      <c r="B507" s="86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spans="1:26">
      <c r="A508" s="82"/>
      <c r="B508" s="86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spans="1:26">
      <c r="A509" s="82"/>
      <c r="B509" s="86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spans="1:26">
      <c r="A510" s="82"/>
      <c r="B510" s="86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spans="1:26">
      <c r="A511" s="82"/>
      <c r="B511" s="86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spans="1:26">
      <c r="A512" s="82"/>
      <c r="B512" s="86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spans="1:26">
      <c r="A513" s="82"/>
      <c r="B513" s="86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spans="1:26">
      <c r="A514" s="82"/>
      <c r="B514" s="86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spans="1:26">
      <c r="A515" s="82"/>
      <c r="B515" s="86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spans="1:26">
      <c r="A516" s="82"/>
      <c r="B516" s="86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spans="1:26">
      <c r="A517" s="82"/>
      <c r="B517" s="86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spans="1:26">
      <c r="A518" s="82"/>
      <c r="B518" s="86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spans="1:26">
      <c r="A519" s="82"/>
      <c r="B519" s="86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spans="1:26">
      <c r="A520" s="82"/>
      <c r="B520" s="86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spans="1:26">
      <c r="A521" s="82"/>
      <c r="B521" s="86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spans="1:26">
      <c r="A522" s="82"/>
      <c r="B522" s="86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spans="1:26">
      <c r="A523" s="82"/>
      <c r="B523" s="86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spans="1:26">
      <c r="A524" s="82"/>
      <c r="B524" s="86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spans="1:26">
      <c r="A525" s="82"/>
      <c r="B525" s="86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spans="1:26">
      <c r="A526" s="82"/>
      <c r="B526" s="86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spans="1:26">
      <c r="A527" s="82"/>
      <c r="B527" s="86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spans="1:26">
      <c r="A528" s="82"/>
      <c r="B528" s="86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spans="1:26">
      <c r="A529" s="82"/>
      <c r="B529" s="86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spans="1:26">
      <c r="A530" s="82"/>
      <c r="B530" s="86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spans="1:26">
      <c r="A531" s="82"/>
      <c r="B531" s="86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spans="1:26">
      <c r="A532" s="82"/>
      <c r="B532" s="86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spans="1:26">
      <c r="A533" s="82"/>
      <c r="B533" s="86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spans="1:26">
      <c r="A534" s="82"/>
      <c r="B534" s="86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spans="1:26">
      <c r="A535" s="82"/>
      <c r="B535" s="86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spans="1:26">
      <c r="A536" s="82"/>
      <c r="B536" s="86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spans="1:26">
      <c r="A537" s="82"/>
      <c r="B537" s="86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spans="1:26">
      <c r="A538" s="82"/>
      <c r="B538" s="86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spans="1:26">
      <c r="A539" s="82"/>
      <c r="B539" s="86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spans="1:26">
      <c r="A540" s="82"/>
      <c r="B540" s="86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spans="1:26">
      <c r="A541" s="82"/>
      <c r="B541" s="86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spans="1:26">
      <c r="A542" s="82"/>
      <c r="B542" s="86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spans="1:26">
      <c r="A543" s="82"/>
      <c r="B543" s="86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spans="1:26">
      <c r="A544" s="82"/>
      <c r="B544" s="86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spans="1:26">
      <c r="A545" s="82"/>
      <c r="B545" s="86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spans="1:26">
      <c r="A546" s="82"/>
      <c r="B546" s="86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spans="1:26">
      <c r="A547" s="82"/>
      <c r="B547" s="86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spans="1:26">
      <c r="A548" s="82"/>
      <c r="B548" s="86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spans="1:26">
      <c r="A549" s="82"/>
      <c r="B549" s="86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spans="1:26">
      <c r="A550" s="82"/>
      <c r="B550" s="86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spans="1:26">
      <c r="A551" s="82"/>
      <c r="B551" s="86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spans="1:26">
      <c r="A552" s="82"/>
      <c r="B552" s="86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spans="1:26">
      <c r="A553" s="82"/>
      <c r="B553" s="86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spans="1:26">
      <c r="A554" s="82"/>
      <c r="B554" s="86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spans="1:26">
      <c r="A555" s="82"/>
      <c r="B555" s="86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spans="1:26">
      <c r="A556" s="82"/>
      <c r="B556" s="86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spans="1:26">
      <c r="A557" s="82"/>
      <c r="B557" s="86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spans="1:26">
      <c r="A558" s="82"/>
      <c r="B558" s="86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spans="1:26">
      <c r="A559" s="82"/>
      <c r="B559" s="86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spans="1:26">
      <c r="A560" s="82"/>
      <c r="B560" s="86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spans="1:26">
      <c r="A561" s="82"/>
      <c r="B561" s="86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spans="1:26">
      <c r="A562" s="82"/>
      <c r="B562" s="86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spans="1:26">
      <c r="A563" s="82"/>
      <c r="B563" s="86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spans="1:26">
      <c r="A564" s="82"/>
      <c r="B564" s="86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spans="1:26">
      <c r="A565" s="82"/>
      <c r="B565" s="86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spans="1:26">
      <c r="A566" s="82"/>
      <c r="B566" s="86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spans="1:26">
      <c r="A567" s="82"/>
      <c r="B567" s="86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spans="1:26">
      <c r="A568" s="82"/>
      <c r="B568" s="86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spans="1:26">
      <c r="A569" s="82"/>
      <c r="B569" s="86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spans="1:26">
      <c r="A570" s="82"/>
      <c r="B570" s="86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spans="1:26">
      <c r="A571" s="82"/>
      <c r="B571" s="86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spans="1:26">
      <c r="A572" s="82"/>
      <c r="B572" s="86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spans="1:26">
      <c r="A573" s="82"/>
      <c r="B573" s="86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spans="1:26">
      <c r="A574" s="82"/>
      <c r="B574" s="86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spans="1:26">
      <c r="A575" s="82"/>
      <c r="B575" s="86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spans="1:26">
      <c r="A576" s="82"/>
      <c r="B576" s="86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spans="1:26">
      <c r="A577" s="82"/>
      <c r="B577" s="86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spans="1:26">
      <c r="A578" s="82"/>
      <c r="B578" s="86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spans="1:26">
      <c r="A579" s="82"/>
      <c r="B579" s="86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spans="1:26">
      <c r="A580" s="82"/>
      <c r="B580" s="86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spans="1:26">
      <c r="A581" s="82"/>
      <c r="B581" s="86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spans="1:26">
      <c r="A582" s="82"/>
      <c r="B582" s="86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spans="1:26">
      <c r="A583" s="82"/>
      <c r="B583" s="86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spans="1:26">
      <c r="A584" s="82"/>
      <c r="B584" s="86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spans="1:26">
      <c r="A585" s="82"/>
      <c r="B585" s="86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spans="1:26">
      <c r="A586" s="82"/>
      <c r="B586" s="86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spans="1:26">
      <c r="A587" s="82"/>
      <c r="B587" s="86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spans="1:26">
      <c r="A588" s="82"/>
      <c r="B588" s="86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spans="1:26">
      <c r="A589" s="82"/>
      <c r="B589" s="86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spans="1:26">
      <c r="A590" s="82"/>
      <c r="B590" s="86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spans="1:26">
      <c r="A591" s="82"/>
      <c r="B591" s="86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spans="1:26">
      <c r="A592" s="82"/>
      <c r="B592" s="86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spans="1:26">
      <c r="A593" s="82"/>
      <c r="B593" s="86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spans="1:26">
      <c r="A594" s="82"/>
      <c r="B594" s="86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spans="1:26">
      <c r="A595" s="82"/>
      <c r="B595" s="86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spans="1:26">
      <c r="A596" s="82"/>
      <c r="B596" s="86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spans="1:26">
      <c r="A597" s="82"/>
      <c r="B597" s="86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spans="1:26">
      <c r="A598" s="82"/>
      <c r="B598" s="86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spans="1:26">
      <c r="A599" s="82"/>
      <c r="B599" s="86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spans="1:26">
      <c r="A600" s="82"/>
      <c r="B600" s="86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spans="1:26">
      <c r="A601" s="82"/>
      <c r="B601" s="86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spans="1:26">
      <c r="A602" s="82"/>
      <c r="B602" s="86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spans="1:26">
      <c r="A603" s="82"/>
      <c r="B603" s="86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spans="1:26">
      <c r="A604" s="82"/>
      <c r="B604" s="86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spans="1:26">
      <c r="A605" s="82"/>
      <c r="B605" s="86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spans="1:26">
      <c r="A606" s="82"/>
      <c r="B606" s="86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spans="1:26">
      <c r="A607" s="82"/>
      <c r="B607" s="86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spans="1:26">
      <c r="A608" s="82"/>
      <c r="B608" s="86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spans="1:26">
      <c r="A609" s="82"/>
      <c r="B609" s="86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spans="1:26">
      <c r="A610" s="82"/>
      <c r="B610" s="86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spans="1:26">
      <c r="A611" s="82"/>
      <c r="B611" s="86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spans="1:26">
      <c r="A612" s="82"/>
      <c r="B612" s="86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spans="1:26">
      <c r="A613" s="82"/>
      <c r="B613" s="86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spans="1:26">
      <c r="A614" s="82"/>
      <c r="B614" s="86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spans="1:26">
      <c r="A615" s="82"/>
      <c r="B615" s="86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spans="1:26">
      <c r="A616" s="82"/>
      <c r="B616" s="86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spans="1:26">
      <c r="A617" s="82"/>
      <c r="B617" s="86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spans="1:26">
      <c r="A618" s="82"/>
      <c r="B618" s="86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spans="1:26">
      <c r="A619" s="82"/>
      <c r="B619" s="86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spans="1:26">
      <c r="A620" s="82"/>
      <c r="B620" s="86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spans="1:26">
      <c r="A621" s="82"/>
      <c r="B621" s="86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spans="1:26">
      <c r="A622" s="82"/>
      <c r="B622" s="86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spans="1:26">
      <c r="A623" s="82"/>
      <c r="B623" s="86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spans="1:26">
      <c r="A624" s="82"/>
      <c r="B624" s="86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spans="1:26">
      <c r="A625" s="82"/>
      <c r="B625" s="86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spans="1:26">
      <c r="A626" s="82"/>
      <c r="B626" s="86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spans="1:26">
      <c r="A627" s="82"/>
      <c r="B627" s="86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spans="1:26">
      <c r="A628" s="82"/>
      <c r="B628" s="86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spans="1:26">
      <c r="A629" s="82"/>
      <c r="B629" s="86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spans="1:26">
      <c r="A630" s="82"/>
      <c r="B630" s="86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spans="1:26">
      <c r="A631" s="82"/>
      <c r="B631" s="86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spans="1:26">
      <c r="A632" s="82"/>
      <c r="B632" s="86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spans="1:26">
      <c r="A633" s="82"/>
      <c r="B633" s="86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spans="1:26">
      <c r="A634" s="82"/>
      <c r="B634" s="86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spans="1:26">
      <c r="A635" s="82"/>
      <c r="B635" s="86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spans="1:26">
      <c r="A636" s="82"/>
      <c r="B636" s="86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spans="1:26">
      <c r="A637" s="82"/>
      <c r="B637" s="86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spans="1:26">
      <c r="A638" s="82"/>
      <c r="B638" s="86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spans="1:26">
      <c r="A639" s="82"/>
      <c r="B639" s="86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spans="1:26">
      <c r="A640" s="82"/>
      <c r="B640" s="86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spans="1:26">
      <c r="A641" s="82"/>
      <c r="B641" s="86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spans="1:26">
      <c r="A642" s="82"/>
      <c r="B642" s="86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spans="1:26">
      <c r="A643" s="82"/>
      <c r="B643" s="86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spans="1:26">
      <c r="A644" s="82"/>
      <c r="B644" s="86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spans="1:26">
      <c r="A645" s="82"/>
      <c r="B645" s="86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spans="1:26">
      <c r="A646" s="82"/>
      <c r="B646" s="86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spans="1:26">
      <c r="A647" s="82"/>
      <c r="B647" s="86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spans="1:26">
      <c r="A648" s="82"/>
      <c r="B648" s="86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spans="1:26">
      <c r="A649" s="82"/>
      <c r="B649" s="86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spans="1:26">
      <c r="A650" s="82"/>
      <c r="B650" s="86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spans="1:26">
      <c r="A651" s="82"/>
      <c r="B651" s="86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spans="1:26">
      <c r="A652" s="82"/>
      <c r="B652" s="86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spans="1:26">
      <c r="A653" s="82"/>
      <c r="B653" s="86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spans="1:26">
      <c r="A654" s="82"/>
      <c r="B654" s="86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spans="1:26">
      <c r="A655" s="82"/>
      <c r="B655" s="86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spans="1:26">
      <c r="A656" s="82"/>
      <c r="B656" s="86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spans="1:26">
      <c r="A657" s="82"/>
      <c r="B657" s="86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spans="1:26">
      <c r="A658" s="82"/>
      <c r="B658" s="86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spans="1:26">
      <c r="A659" s="82"/>
      <c r="B659" s="86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spans="1:26">
      <c r="A660" s="82"/>
      <c r="B660" s="86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spans="1:26">
      <c r="A661" s="82"/>
      <c r="B661" s="86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spans="1:26">
      <c r="A662" s="82"/>
      <c r="B662" s="86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spans="1:26">
      <c r="A663" s="82"/>
      <c r="B663" s="86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spans="1:26">
      <c r="A664" s="82"/>
      <c r="B664" s="86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spans="1:26">
      <c r="A665" s="82"/>
      <c r="B665" s="86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spans="1:26">
      <c r="A666" s="82"/>
      <c r="B666" s="86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spans="1:26">
      <c r="A667" s="82"/>
      <c r="B667" s="86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spans="1:26">
      <c r="A668" s="82"/>
      <c r="B668" s="86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spans="1:26">
      <c r="A669" s="82"/>
      <c r="B669" s="86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spans="1:26">
      <c r="A670" s="82"/>
      <c r="B670" s="86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spans="1:26">
      <c r="A671" s="82"/>
      <c r="B671" s="86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spans="1:26">
      <c r="A672" s="82"/>
      <c r="B672" s="86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spans="1:26">
      <c r="A673" s="82"/>
      <c r="B673" s="86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spans="1:26">
      <c r="A674" s="82"/>
      <c r="B674" s="86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spans="1:26">
      <c r="A675" s="82"/>
      <c r="B675" s="86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spans="1:26">
      <c r="A676" s="82"/>
      <c r="B676" s="86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spans="1:26">
      <c r="A677" s="82"/>
      <c r="B677" s="86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spans="1:26">
      <c r="A678" s="82"/>
      <c r="B678" s="86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spans="1:26">
      <c r="A679" s="82"/>
      <c r="B679" s="86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spans="1:26">
      <c r="A680" s="82"/>
      <c r="B680" s="86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spans="1:26">
      <c r="A681" s="82"/>
      <c r="B681" s="86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spans="1:26">
      <c r="A682" s="82"/>
      <c r="B682" s="86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spans="1:26">
      <c r="A683" s="82"/>
      <c r="B683" s="86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spans="1:26">
      <c r="A684" s="82"/>
      <c r="B684" s="86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spans="1:26">
      <c r="A685" s="82"/>
      <c r="B685" s="86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spans="1:26">
      <c r="A686" s="82"/>
      <c r="B686" s="86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spans="1:26">
      <c r="A687" s="82"/>
      <c r="B687" s="86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spans="1:26">
      <c r="A688" s="82"/>
      <c r="B688" s="86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spans="1:26">
      <c r="A689" s="82"/>
      <c r="B689" s="86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spans="1:26">
      <c r="A690" s="82"/>
      <c r="B690" s="86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spans="1:26">
      <c r="A691" s="82"/>
      <c r="B691" s="86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spans="1:26">
      <c r="A692" s="82"/>
      <c r="B692" s="86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spans="1:26">
      <c r="A693" s="82"/>
      <c r="B693" s="86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spans="1:26">
      <c r="A694" s="82"/>
      <c r="B694" s="86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spans="1:26">
      <c r="A695" s="82"/>
      <c r="B695" s="86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spans="1:26">
      <c r="A696" s="82"/>
      <c r="B696" s="86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spans="1:26">
      <c r="A697" s="82"/>
      <c r="B697" s="86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spans="1:26">
      <c r="A698" s="82"/>
      <c r="B698" s="86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spans="1:26">
      <c r="A699" s="82"/>
      <c r="B699" s="86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spans="1:26">
      <c r="A700" s="82"/>
      <c r="B700" s="86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spans="1:26">
      <c r="A701" s="82"/>
      <c r="B701" s="86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spans="1:26">
      <c r="A702" s="82"/>
      <c r="B702" s="86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spans="1:26">
      <c r="A703" s="82"/>
      <c r="B703" s="86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spans="1:26">
      <c r="A704" s="82"/>
      <c r="B704" s="86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spans="1:26">
      <c r="A705" s="82"/>
      <c r="B705" s="86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spans="1:26">
      <c r="A706" s="82"/>
      <c r="B706" s="86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spans="1:26">
      <c r="A707" s="82"/>
      <c r="B707" s="86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spans="1:26">
      <c r="A708" s="82"/>
      <c r="B708" s="86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spans="1:26">
      <c r="A709" s="82"/>
      <c r="B709" s="86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spans="1:26">
      <c r="A710" s="82"/>
      <c r="B710" s="86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spans="1:26">
      <c r="A711" s="82"/>
      <c r="B711" s="86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spans="1:26">
      <c r="A712" s="82"/>
      <c r="B712" s="86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spans="1:26">
      <c r="A713" s="82"/>
      <c r="B713" s="86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spans="1:26">
      <c r="A714" s="82"/>
      <c r="B714" s="86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spans="1:26">
      <c r="A715" s="82"/>
      <c r="B715" s="86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spans="1:26">
      <c r="A716" s="82"/>
      <c r="B716" s="86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spans="1:26">
      <c r="A717" s="82"/>
      <c r="B717" s="86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spans="1:26">
      <c r="A718" s="82"/>
      <c r="B718" s="86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spans="1:26">
      <c r="A719" s="82"/>
      <c r="B719" s="86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spans="1:26">
      <c r="A720" s="82"/>
      <c r="B720" s="86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spans="1:26">
      <c r="A721" s="82"/>
      <c r="B721" s="86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spans="1:26">
      <c r="A722" s="82"/>
      <c r="B722" s="86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spans="1:26">
      <c r="A723" s="82"/>
      <c r="B723" s="86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spans="1:26">
      <c r="A724" s="82"/>
      <c r="B724" s="86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spans="1:26">
      <c r="A725" s="82"/>
      <c r="B725" s="86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spans="1:26">
      <c r="A726" s="82"/>
      <c r="B726" s="86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spans="1:26">
      <c r="A727" s="82"/>
      <c r="B727" s="86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spans="1:26">
      <c r="A728" s="82"/>
      <c r="B728" s="86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spans="1:26">
      <c r="A729" s="82"/>
      <c r="B729" s="86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spans="1:26">
      <c r="A730" s="82"/>
      <c r="B730" s="86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spans="1:26">
      <c r="A731" s="82"/>
      <c r="B731" s="86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spans="1:26">
      <c r="A732" s="82"/>
      <c r="B732" s="86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spans="1:26">
      <c r="A733" s="82"/>
      <c r="B733" s="86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spans="1:26">
      <c r="A734" s="82"/>
      <c r="B734" s="86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spans="1:26">
      <c r="A735" s="82"/>
      <c r="B735" s="86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spans="1:26">
      <c r="A736" s="82"/>
      <c r="B736" s="86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spans="1:26">
      <c r="A737" s="82"/>
      <c r="B737" s="86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spans="1:26">
      <c r="A738" s="82"/>
      <c r="B738" s="86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spans="1:26">
      <c r="A739" s="82"/>
      <c r="B739" s="86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spans="1:26">
      <c r="A740" s="82"/>
      <c r="B740" s="86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spans="1:26">
      <c r="A741" s="82"/>
      <c r="B741" s="86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spans="1:26">
      <c r="A742" s="82"/>
      <c r="B742" s="86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spans="1:26">
      <c r="A743" s="82"/>
      <c r="B743" s="86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spans="1:26">
      <c r="A744" s="82"/>
      <c r="B744" s="86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spans="1:26">
      <c r="A745" s="82"/>
      <c r="B745" s="86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spans="1:26">
      <c r="A746" s="82"/>
      <c r="B746" s="86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spans="1:26">
      <c r="A747" s="82"/>
      <c r="B747" s="86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spans="1:26">
      <c r="A748" s="82"/>
      <c r="B748" s="86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spans="1:26">
      <c r="A749" s="82"/>
      <c r="B749" s="86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spans="1:26">
      <c r="A750" s="82"/>
      <c r="B750" s="86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spans="1:26">
      <c r="A751" s="82"/>
      <c r="B751" s="86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spans="1:26">
      <c r="A752" s="82"/>
      <c r="B752" s="86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spans="1:26">
      <c r="A753" s="82"/>
      <c r="B753" s="86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spans="1:26">
      <c r="A754" s="82"/>
      <c r="B754" s="86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spans="1:26">
      <c r="A755" s="82"/>
      <c r="B755" s="86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spans="1:26">
      <c r="A756" s="82"/>
      <c r="B756" s="86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spans="1:26">
      <c r="A757" s="82"/>
      <c r="B757" s="86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spans="1:26">
      <c r="A758" s="82"/>
      <c r="B758" s="86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spans="1:26">
      <c r="A759" s="82"/>
      <c r="B759" s="86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spans="1:26">
      <c r="A760" s="82"/>
      <c r="B760" s="86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spans="1:26">
      <c r="A761" s="82"/>
      <c r="B761" s="86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spans="1:26">
      <c r="A762" s="82"/>
      <c r="B762" s="86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spans="1:26">
      <c r="A763" s="82"/>
      <c r="B763" s="86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spans="1:26">
      <c r="A764" s="82"/>
      <c r="B764" s="86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spans="1:26">
      <c r="A765" s="82"/>
      <c r="B765" s="86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spans="1:26">
      <c r="A766" s="82"/>
      <c r="B766" s="86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spans="1:26">
      <c r="A767" s="82"/>
      <c r="B767" s="86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spans="1:26">
      <c r="A768" s="82"/>
      <c r="B768" s="86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spans="1:26">
      <c r="A769" s="82"/>
      <c r="B769" s="86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spans="1:26">
      <c r="A770" s="82"/>
      <c r="B770" s="86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spans="1:26">
      <c r="A771" s="82"/>
      <c r="B771" s="86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spans="1:26">
      <c r="A772" s="82"/>
      <c r="B772" s="86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spans="1:26">
      <c r="A773" s="82"/>
      <c r="B773" s="86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spans="1:26">
      <c r="A774" s="82"/>
      <c r="B774" s="86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spans="1:26">
      <c r="A775" s="82"/>
      <c r="B775" s="86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spans="1:26">
      <c r="A776" s="82"/>
      <c r="B776" s="86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spans="1:26">
      <c r="A777" s="82"/>
      <c r="B777" s="86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spans="1:26">
      <c r="A778" s="82"/>
      <c r="B778" s="86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spans="1:26">
      <c r="A779" s="82"/>
      <c r="B779" s="86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spans="1:26">
      <c r="A780" s="82"/>
      <c r="B780" s="86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spans="1:26">
      <c r="A781" s="82"/>
      <c r="B781" s="86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spans="1:26">
      <c r="A782" s="82"/>
      <c r="B782" s="86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spans="1:26">
      <c r="A783" s="82"/>
      <c r="B783" s="86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spans="1:26">
      <c r="A784" s="82"/>
      <c r="B784" s="86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spans="1:26">
      <c r="A785" s="82"/>
      <c r="B785" s="86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spans="1:26">
      <c r="A786" s="82"/>
      <c r="B786" s="86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spans="1:26">
      <c r="A787" s="82"/>
      <c r="B787" s="86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spans="1:26">
      <c r="A788" s="82"/>
      <c r="B788" s="86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spans="1:26">
      <c r="A789" s="82"/>
      <c r="B789" s="86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spans="1:26">
      <c r="A790" s="82"/>
      <c r="B790" s="86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spans="1:26">
      <c r="A791" s="82"/>
      <c r="B791" s="86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spans="1:26">
      <c r="A792" s="82"/>
      <c r="B792" s="86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spans="1:26">
      <c r="A793" s="82"/>
      <c r="B793" s="86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spans="1:26">
      <c r="A794" s="82"/>
      <c r="B794" s="86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spans="1:26">
      <c r="A795" s="82"/>
      <c r="B795" s="86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spans="1:26">
      <c r="A796" s="82"/>
      <c r="B796" s="86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spans="1:26">
      <c r="A797" s="82"/>
      <c r="B797" s="86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spans="1:26">
      <c r="A798" s="82"/>
      <c r="B798" s="86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spans="1:26">
      <c r="A799" s="82"/>
      <c r="B799" s="86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spans="1:26">
      <c r="A800" s="82"/>
      <c r="B800" s="86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spans="1:26">
      <c r="A801" s="82"/>
      <c r="B801" s="86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spans="1:26">
      <c r="A802" s="82"/>
      <c r="B802" s="86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spans="1:26">
      <c r="A803" s="82"/>
      <c r="B803" s="86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spans="1:26">
      <c r="A804" s="82"/>
      <c r="B804" s="86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spans="1:26">
      <c r="A805" s="82"/>
      <c r="B805" s="86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spans="1:26">
      <c r="A806" s="82"/>
      <c r="B806" s="86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spans="1:26">
      <c r="A807" s="82"/>
      <c r="B807" s="86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spans="1:26">
      <c r="A808" s="82"/>
      <c r="B808" s="86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spans="1:26">
      <c r="A809" s="82"/>
      <c r="B809" s="86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spans="1:26">
      <c r="A810" s="82"/>
      <c r="B810" s="86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spans="1:26">
      <c r="A811" s="82"/>
      <c r="B811" s="86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spans="1:26">
      <c r="A812" s="82"/>
      <c r="B812" s="86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spans="1:26">
      <c r="A813" s="82"/>
      <c r="B813" s="86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spans="1:26">
      <c r="A814" s="82"/>
      <c r="B814" s="86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spans="1:26">
      <c r="A815" s="82"/>
      <c r="B815" s="86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spans="1:26">
      <c r="A816" s="82"/>
      <c r="B816" s="86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spans="1:26">
      <c r="A817" s="82"/>
      <c r="B817" s="86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spans="1:26">
      <c r="A818" s="82"/>
      <c r="B818" s="86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spans="1:26">
      <c r="A819" s="82"/>
      <c r="B819" s="86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spans="1:26">
      <c r="A820" s="82"/>
      <c r="B820" s="86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spans="1:26">
      <c r="A821" s="82"/>
      <c r="B821" s="86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spans="1:26">
      <c r="A822" s="82"/>
      <c r="B822" s="86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spans="1:26">
      <c r="A823" s="82"/>
      <c r="B823" s="86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spans="1:26">
      <c r="A824" s="82"/>
      <c r="B824" s="86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spans="1:26">
      <c r="A825" s="82"/>
      <c r="B825" s="86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spans="1:26">
      <c r="A826" s="82"/>
      <c r="B826" s="86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spans="1:26">
      <c r="A827" s="82"/>
      <c r="B827" s="86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spans="1:26">
      <c r="A828" s="82"/>
      <c r="B828" s="86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spans="1:26">
      <c r="A829" s="82"/>
      <c r="B829" s="86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spans="1:26">
      <c r="A830" s="82"/>
      <c r="B830" s="86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spans="1:26">
      <c r="A831" s="82"/>
      <c r="B831" s="86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spans="1:26">
      <c r="A832" s="82"/>
      <c r="B832" s="86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spans="1:26">
      <c r="A833" s="82"/>
      <c r="B833" s="86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spans="1:26">
      <c r="A834" s="82"/>
      <c r="B834" s="86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spans="1:26">
      <c r="A835" s="82"/>
      <c r="B835" s="86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spans="1:26">
      <c r="A836" s="82"/>
      <c r="B836" s="86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spans="1:26">
      <c r="A837" s="82"/>
      <c r="B837" s="86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spans="1:26">
      <c r="A838" s="82"/>
      <c r="B838" s="86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spans="1:26">
      <c r="A839" s="82"/>
      <c r="B839" s="86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spans="1:26">
      <c r="A840" s="82"/>
      <c r="B840" s="86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spans="1:26">
      <c r="A841" s="82"/>
      <c r="B841" s="86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spans="1:26">
      <c r="A842" s="82"/>
      <c r="B842" s="86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spans="1:26">
      <c r="A843" s="82"/>
      <c r="B843" s="86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spans="1:26">
      <c r="A844" s="82"/>
      <c r="B844" s="86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spans="1:26">
      <c r="A845" s="82"/>
      <c r="B845" s="86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spans="1:26">
      <c r="A846" s="82"/>
      <c r="B846" s="86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spans="1:26">
      <c r="A847" s="82"/>
      <c r="B847" s="86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spans="1:26">
      <c r="A848" s="82"/>
      <c r="B848" s="86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spans="1:26">
      <c r="A849" s="82"/>
      <c r="B849" s="86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spans="1:26">
      <c r="A850" s="82"/>
      <c r="B850" s="86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spans="1:26">
      <c r="A851" s="82"/>
      <c r="B851" s="86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>
      <c r="A852" s="82"/>
      <c r="B852" s="86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spans="1:26">
      <c r="A853" s="82"/>
      <c r="B853" s="86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spans="1:26">
      <c r="A854" s="82"/>
      <c r="B854" s="86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spans="1:26">
      <c r="A855" s="82"/>
      <c r="B855" s="86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spans="1:26">
      <c r="A856" s="82"/>
      <c r="B856" s="86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spans="1:26">
      <c r="A857" s="82"/>
      <c r="B857" s="86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spans="1:26">
      <c r="A858" s="82"/>
      <c r="B858" s="86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spans="1:26">
      <c r="A859" s="82"/>
      <c r="B859" s="86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spans="1:26">
      <c r="A860" s="82"/>
      <c r="B860" s="86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spans="1:26">
      <c r="A861" s="82"/>
      <c r="B861" s="86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spans="1:26">
      <c r="A862" s="82"/>
      <c r="B862" s="86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spans="1:26">
      <c r="A863" s="82"/>
      <c r="B863" s="86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spans="1:26">
      <c r="A864" s="82"/>
      <c r="B864" s="86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spans="1:26">
      <c r="A865" s="82"/>
      <c r="B865" s="86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spans="1:26">
      <c r="A866" s="82"/>
      <c r="B866" s="86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spans="1:26">
      <c r="A867" s="82"/>
      <c r="B867" s="86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spans="1:26">
      <c r="A868" s="82"/>
      <c r="B868" s="86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spans="1:26">
      <c r="A869" s="82"/>
      <c r="B869" s="86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spans="1:26">
      <c r="A870" s="82"/>
      <c r="B870" s="86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spans="1:26">
      <c r="A871" s="82"/>
      <c r="B871" s="86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spans="1:26">
      <c r="A872" s="82"/>
      <c r="B872" s="86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spans="1:26">
      <c r="A873" s="82"/>
      <c r="B873" s="86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spans="1:26">
      <c r="A874" s="82"/>
      <c r="B874" s="86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spans="1:26">
      <c r="A875" s="82"/>
      <c r="B875" s="86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spans="1:26">
      <c r="A876" s="82"/>
      <c r="B876" s="86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spans="1:26">
      <c r="A877" s="82"/>
      <c r="B877" s="86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spans="1:26">
      <c r="A878" s="82"/>
      <c r="B878" s="86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spans="1:26">
      <c r="A879" s="82"/>
      <c r="B879" s="86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spans="1:26">
      <c r="A880" s="82"/>
      <c r="B880" s="86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spans="1:26">
      <c r="A881" s="82"/>
      <c r="B881" s="86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spans="1:26">
      <c r="A882" s="82"/>
      <c r="B882" s="86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spans="1:26">
      <c r="A883" s="82"/>
      <c r="B883" s="86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spans="1:26">
      <c r="A884" s="82"/>
      <c r="B884" s="86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spans="1:26">
      <c r="A885" s="82"/>
      <c r="B885" s="86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spans="1:26">
      <c r="A886" s="82"/>
      <c r="B886" s="86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spans="1:26">
      <c r="A887" s="82"/>
      <c r="B887" s="86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spans="1:26">
      <c r="A888" s="82"/>
      <c r="B888" s="86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spans="1:26">
      <c r="A889" s="82"/>
      <c r="B889" s="86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spans="1:26">
      <c r="A890" s="82"/>
      <c r="B890" s="86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spans="1:26">
      <c r="A891" s="82"/>
      <c r="B891" s="86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spans="1:26">
      <c r="A892" s="82"/>
      <c r="B892" s="86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spans="1:26">
      <c r="A893" s="82"/>
      <c r="B893" s="86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spans="1:26">
      <c r="A894" s="82"/>
      <c r="B894" s="86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spans="1:26">
      <c r="A895" s="82"/>
      <c r="B895" s="86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spans="1:26">
      <c r="A896" s="82"/>
      <c r="B896" s="86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spans="1:26">
      <c r="A897" s="82"/>
      <c r="B897" s="86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spans="1:26">
      <c r="A898" s="82"/>
      <c r="B898" s="86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spans="1:26">
      <c r="A899" s="82"/>
      <c r="B899" s="86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spans="1:26">
      <c r="A900" s="82"/>
      <c r="B900" s="86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spans="1:26">
      <c r="A901" s="82"/>
      <c r="B901" s="86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spans="1:26">
      <c r="A902" s="82"/>
      <c r="B902" s="86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spans="1:26">
      <c r="A903" s="82"/>
      <c r="B903" s="86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spans="1:26">
      <c r="A904" s="82"/>
      <c r="B904" s="86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spans="1:26">
      <c r="A905" s="82"/>
      <c r="B905" s="86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spans="1:26">
      <c r="A906" s="82"/>
      <c r="B906" s="86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spans="1:26">
      <c r="A907" s="82"/>
      <c r="B907" s="86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spans="1:26">
      <c r="A908" s="82"/>
      <c r="B908" s="86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spans="1:26">
      <c r="A909" s="82"/>
      <c r="B909" s="86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spans="1:26">
      <c r="A910" s="82"/>
      <c r="B910" s="86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spans="1:26">
      <c r="A911" s="82"/>
      <c r="B911" s="86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spans="1:26">
      <c r="A912" s="82"/>
      <c r="B912" s="86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spans="1:26">
      <c r="A913" s="82"/>
      <c r="B913" s="86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spans="1:26">
      <c r="A914" s="82"/>
      <c r="B914" s="86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spans="1:26">
      <c r="A915" s="82"/>
      <c r="B915" s="86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spans="1:26">
      <c r="A916" s="82"/>
      <c r="B916" s="86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spans="1:26">
      <c r="A917" s="82"/>
      <c r="B917" s="86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spans="1:26">
      <c r="A918" s="82"/>
      <c r="B918" s="86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spans="1:26">
      <c r="A919" s="82"/>
      <c r="B919" s="86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spans="1:26">
      <c r="A920" s="82"/>
      <c r="B920" s="86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spans="1:26">
      <c r="A921" s="82"/>
      <c r="B921" s="86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spans="1:26">
      <c r="A922" s="82"/>
      <c r="B922" s="86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spans="1:26">
      <c r="A923" s="82"/>
      <c r="B923" s="86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spans="1:26">
      <c r="A924" s="82"/>
      <c r="B924" s="86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spans="1:26">
      <c r="A925" s="82"/>
      <c r="B925" s="86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spans="1:26">
      <c r="A926" s="82"/>
      <c r="B926" s="86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spans="1:26">
      <c r="A927" s="82"/>
      <c r="B927" s="86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spans="1:26">
      <c r="A928" s="82"/>
      <c r="B928" s="86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spans="1:26">
      <c r="A929" s="82"/>
      <c r="B929" s="86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spans="1:26">
      <c r="A930" s="82"/>
      <c r="B930" s="86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spans="1:26">
      <c r="A931" s="82"/>
      <c r="B931" s="86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spans="1:26">
      <c r="A932" s="82"/>
      <c r="B932" s="86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spans="1:26">
      <c r="A933" s="82"/>
      <c r="B933" s="86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spans="1:26">
      <c r="A934" s="82"/>
      <c r="B934" s="86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spans="1:26">
      <c r="A935" s="82"/>
      <c r="B935" s="86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>
      <c r="A936" s="82"/>
      <c r="B936" s="86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spans="1:26">
      <c r="A937" s="82"/>
      <c r="B937" s="86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spans="1:26">
      <c r="A938" s="82"/>
      <c r="B938" s="86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spans="1:26">
      <c r="A939" s="82"/>
      <c r="B939" s="86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spans="1:26">
      <c r="A940" s="82"/>
      <c r="B940" s="86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spans="1:26">
      <c r="A941" s="82"/>
      <c r="B941" s="86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spans="1:26">
      <c r="A942" s="82"/>
      <c r="B942" s="86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spans="1:26">
      <c r="A943" s="82"/>
      <c r="B943" s="86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spans="1:26">
      <c r="A944" s="82"/>
      <c r="B944" s="86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spans="1:26">
      <c r="A945" s="82"/>
      <c r="B945" s="86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spans="1:26">
      <c r="A946" s="82"/>
      <c r="B946" s="86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spans="1:26">
      <c r="A947" s="82"/>
      <c r="B947" s="86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spans="1:26">
      <c r="A948" s="82"/>
      <c r="B948" s="86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spans="1:26">
      <c r="A949" s="82"/>
      <c r="B949" s="86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spans="1:26">
      <c r="A950" s="82"/>
      <c r="B950" s="86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spans="1:26">
      <c r="A951" s="82"/>
      <c r="B951" s="86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spans="1:26">
      <c r="A952" s="82"/>
      <c r="B952" s="86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spans="1:26">
      <c r="A953" s="82"/>
      <c r="B953" s="86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spans="1:26">
      <c r="A954" s="82"/>
      <c r="B954" s="86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spans="1:26">
      <c r="A955" s="82"/>
      <c r="B955" s="86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spans="1:26">
      <c r="A956" s="82"/>
      <c r="B956" s="86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spans="1:26">
      <c r="A957" s="82"/>
      <c r="B957" s="86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spans="1:26">
      <c r="A958" s="82"/>
      <c r="B958" s="86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spans="1:26">
      <c r="A959" s="82"/>
      <c r="B959" s="86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spans="1:26">
      <c r="A960" s="82"/>
      <c r="B960" s="86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spans="1:26">
      <c r="A961" s="82"/>
      <c r="B961" s="86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spans="1:26">
      <c r="A962" s="82"/>
      <c r="B962" s="86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spans="1:26">
      <c r="A963" s="82"/>
      <c r="B963" s="86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spans="1:26">
      <c r="A964" s="82"/>
      <c r="B964" s="86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spans="1:26">
      <c r="A965" s="82"/>
      <c r="B965" s="86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spans="1:26">
      <c r="A966" s="82"/>
      <c r="B966" s="86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spans="1:26">
      <c r="A967" s="82"/>
      <c r="B967" s="86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spans="1:26">
      <c r="A968" s="82"/>
      <c r="B968" s="86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spans="1:26">
      <c r="A969" s="82"/>
      <c r="B969" s="86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spans="1:26">
      <c r="A970" s="82"/>
      <c r="B970" s="86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spans="1:26">
      <c r="A971" s="82"/>
      <c r="B971" s="86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spans="1:26">
      <c r="A972" s="82"/>
      <c r="B972" s="86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spans="1:26">
      <c r="A973" s="82"/>
      <c r="B973" s="86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spans="1:26">
      <c r="A974" s="82"/>
      <c r="B974" s="86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spans="1:26">
      <c r="A975" s="82"/>
      <c r="B975" s="86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spans="1:26">
      <c r="A976" s="82"/>
      <c r="B976" s="86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spans="1:26">
      <c r="A977" s="82"/>
      <c r="B977" s="86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spans="1:26">
      <c r="A978" s="82"/>
      <c r="B978" s="86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spans="1:26">
      <c r="A979" s="82"/>
      <c r="B979" s="86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spans="1:26">
      <c r="A980" s="82"/>
      <c r="B980" s="86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spans="1:26">
      <c r="A981" s="82"/>
      <c r="B981" s="86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spans="1:26">
      <c r="A982" s="82"/>
      <c r="B982" s="86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spans="1:26">
      <c r="A983" s="82"/>
      <c r="B983" s="86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>
      <c r="A984" s="82"/>
      <c r="B984" s="86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>
      <c r="A985" s="82"/>
      <c r="B985" s="86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>
      <c r="A986" s="82"/>
      <c r="B986" s="86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>
      <c r="A987" s="82"/>
      <c r="B987" s="86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spans="1:26">
      <c r="A988" s="82"/>
      <c r="B988" s="86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spans="1:26">
      <c r="A989" s="82"/>
      <c r="B989" s="86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spans="1:26">
      <c r="A990" s="82"/>
      <c r="B990" s="86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spans="1:26">
      <c r="A991" s="82"/>
      <c r="B991" s="86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spans="1:26">
      <c r="A992" s="82"/>
      <c r="B992" s="86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spans="1:26">
      <c r="A993" s="82"/>
      <c r="B993" s="86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spans="1:26">
      <c r="A994" s="82"/>
      <c r="B994" s="86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spans="1:26">
      <c r="A995" s="82"/>
      <c r="B995" s="86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spans="1:26">
      <c r="A996" s="82"/>
      <c r="B996" s="86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spans="1:26">
      <c r="A997" s="82"/>
      <c r="B997" s="86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spans="1:26">
      <c r="A998" s="82"/>
      <c r="B998" s="86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spans="1:26">
      <c r="A999" s="82"/>
      <c r="B999" s="86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spans="1:26">
      <c r="A1000" s="82"/>
      <c r="B1000" s="86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phoneticPr fontId="28" type="noConversion"/>
  <conditionalFormatting sqref="A1:Z1000">
    <cfRule type="containsText" dxfId="1" priority="1" operator="containsText" text="패시브">
      <formula>NOT(ISERROR(SEARCH(("패시브"),(A1))))</formula>
    </cfRule>
  </conditionalFormatting>
  <conditionalFormatting sqref="A1:Z1000">
    <cfRule type="containsText" dxfId="0" priority="2" operator="containsText" text="액티브">
      <formula>NOT(ISERROR(SEARCH(("액티브"),(A1))))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설명</vt:lpstr>
      <vt:lpstr>동물검색</vt:lpstr>
      <vt:lpstr>성장타입</vt:lpstr>
      <vt:lpstr>사나리오</vt:lpstr>
      <vt:lpstr>경험치</vt:lpstr>
      <vt:lpstr>장비</vt:lpstr>
      <vt:lpstr>진형</vt:lpstr>
      <vt:lpstr>인연</vt:lpstr>
      <vt:lpstr>스킬</vt:lpstr>
      <vt:lpstr>중국</vt:lpstr>
      <vt:lpstr>한국</vt:lpstr>
      <vt:lpstr>일본</vt:lpstr>
      <vt:lpstr>유럽</vt:lpstr>
      <vt:lpstr>아시아</vt:lpstr>
      <vt:lpstr>몽골정보</vt:lpstr>
      <vt:lpstr>삼국정보</vt:lpstr>
      <vt:lpstr>삼국별칭</vt:lpstr>
      <vt:lpstr>일본 이름</vt:lpstr>
      <vt:lpstr>장비 속성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박근수/(협력사) 차장/AOS개발Task(geunsu.park@lgepartner.com)</cp:lastModifiedBy>
  <dcterms:modified xsi:type="dcterms:W3CDTF">2022-10-04T07:56:07Z</dcterms:modified>
</cp:coreProperties>
</file>