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1930f5159026cce/바탕 화면/개인/02. 데이터분석_Bootcamp/014. Gumi_Bus/"/>
    </mc:Choice>
  </mc:AlternateContent>
  <xr:revisionPtr revIDLastSave="16" documentId="8_{7E100ECC-62B9-438F-8AB8-01520EB11ABF}" xr6:coauthVersionLast="47" xr6:coauthVersionMax="47" xr10:uidLastSave="{75BA3520-91F1-49C0-B79B-52E4E3EDC373}"/>
  <bookViews>
    <workbookView xWindow="-110" yWindow="10690" windowWidth="19420" windowHeight="10300" activeTab="1" xr2:uid="{00000000-000D-0000-FFFF-FFFF00000000}"/>
  </bookViews>
  <sheets>
    <sheet name="시트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66" i="1"/>
  <c r="E5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</calcChain>
</file>

<file path=xl/sharedStrings.xml><?xml version="1.0" encoding="utf-8"?>
<sst xmlns="http://schemas.openxmlformats.org/spreadsheetml/2006/main" count="198" uniqueCount="198">
  <si>
    <t>구미역</t>
  </si>
  <si>
    <t>농협</t>
  </si>
  <si>
    <t>금오산사거리</t>
  </si>
  <si>
    <t>원평동 행정복지센터 건너</t>
  </si>
  <si>
    <t>금오시장 건너</t>
  </si>
  <si>
    <t>송원고가밑(터미널네거리방면)</t>
  </si>
  <si>
    <t>터미널네거리(오성예식장앞방면)</t>
  </si>
  <si>
    <t>오성예식장앞</t>
  </si>
  <si>
    <t>구미IC네거리(구미경찰서방면)</t>
  </si>
  <si>
    <t>구미경찰서건너</t>
  </si>
  <si>
    <t>롯데마트건너</t>
  </si>
  <si>
    <t>코오롱</t>
  </si>
  <si>
    <t>공단본부건너</t>
  </si>
  <si>
    <t>세무서네거리</t>
  </si>
  <si>
    <t>LIG넥스원앞</t>
  </si>
  <si>
    <t>엘지연수원건너</t>
  </si>
  <si>
    <t>양호동빈수골(금오공대입구방면)</t>
  </si>
  <si>
    <t>옥계중학교건너</t>
  </si>
  <si>
    <t>옥계대우아파트건너</t>
  </si>
  <si>
    <t>4공단입구(옥계방면)</t>
  </si>
  <si>
    <t>옥계부영아파트건너</t>
  </si>
  <si>
    <t>옥계성당</t>
  </si>
  <si>
    <t>호반베르디움후문</t>
  </si>
  <si>
    <t>물내음 공원입구건너</t>
  </si>
  <si>
    <t>골드클래스앞</t>
  </si>
  <si>
    <t>쌍용예가더파크아파트건너</t>
  </si>
  <si>
    <t>우미린센트럴파크 후문</t>
  </si>
  <si>
    <t>산동농협경제사업소앞</t>
  </si>
  <si>
    <t>산동보건지소앞</t>
  </si>
  <si>
    <t>인덕리(확장단지방면)</t>
  </si>
  <si>
    <t>인덕중흥S클래스앞</t>
  </si>
  <si>
    <t>중흥S클래스에코시티</t>
  </si>
  <si>
    <t>우미린센트럴파크 후문건너</t>
  </si>
  <si>
    <t>쌍용예가더파크아파트</t>
  </si>
  <si>
    <t>골드클래스건너</t>
  </si>
  <si>
    <t>물내음 공원입구</t>
  </si>
  <si>
    <t>호반베르디움후문건너</t>
  </si>
  <si>
    <t>옥계성당건너</t>
  </si>
  <si>
    <t>옥계부영아파트앞</t>
  </si>
  <si>
    <t>4공단입구건너(인동농협옥계지점)</t>
  </si>
  <si>
    <t>옥계대우아파트앞</t>
  </si>
  <si>
    <t>신나리아파트</t>
  </si>
  <si>
    <t>옥계중학교앞</t>
  </si>
  <si>
    <t>일이삼철강 건너</t>
  </si>
  <si>
    <t>양호동빈수골(엘지연수원방면)</t>
  </si>
  <si>
    <t>엘지연수원앞</t>
  </si>
  <si>
    <t>LIG넥스원건너</t>
  </si>
  <si>
    <t>세무서4거리</t>
  </si>
  <si>
    <t>구미세무서앞</t>
  </si>
  <si>
    <t>공단본부앞</t>
  </si>
  <si>
    <t>LG유니참앞</t>
  </si>
  <si>
    <t>KEC정문</t>
  </si>
  <si>
    <t>롯데마트앞</t>
  </si>
  <si>
    <t>구미경찰서</t>
  </si>
  <si>
    <t>구미IC네거리(구미종합터미널건너방면)</t>
  </si>
  <si>
    <t>구미종합터미널건너</t>
  </si>
  <si>
    <t>터미널네거리(송원고가밑방면)</t>
  </si>
  <si>
    <t>송원고가밑(구미역방면)</t>
  </si>
  <si>
    <t>금오시장 입구</t>
  </si>
  <si>
    <t>원평동 행정복지 센터 앞</t>
  </si>
  <si>
    <t>대구은행앞</t>
  </si>
  <si>
    <t>구미역 전(국민은행)</t>
  </si>
  <si>
    <t>구미역(중앙시장)</t>
  </si>
  <si>
    <t>구간 고유번호</t>
    <phoneticPr fontId="2" type="noConversion"/>
  </si>
  <si>
    <t>구간 이름(A정류장-B정류장)</t>
    <phoneticPr fontId="2" type="noConversion"/>
  </si>
  <si>
    <r>
      <rPr>
        <b/>
        <sz val="10"/>
        <color rgb="FF000000"/>
        <rFont val="맑은 고딕"/>
        <family val="3"/>
        <charset val="129"/>
      </rPr>
      <t>구간 거리(</t>
    </r>
    <r>
      <rPr>
        <b/>
        <sz val="10"/>
        <color rgb="FF000000"/>
        <rFont val="Arial"/>
        <family val="3"/>
      </rPr>
      <t>m)</t>
    </r>
    <phoneticPr fontId="2" type="noConversion"/>
  </si>
  <si>
    <t>걸린 시간</t>
    <phoneticPr fontId="2" type="noConversion"/>
  </si>
  <si>
    <t>변수들</t>
    <phoneticPr fontId="2" type="noConversion"/>
  </si>
  <si>
    <t>우미린풀하우스정문</t>
    <phoneticPr fontId="2" type="noConversion"/>
  </si>
  <si>
    <t>구미역 - 농협</t>
  </si>
  <si>
    <t>10080 - 10167</t>
  </si>
  <si>
    <t>농협 - 금오산사거리</t>
  </si>
  <si>
    <t>10167 - 10134</t>
  </si>
  <si>
    <t>금오산사거리 - 원평동 행정복지센터 건너</t>
  </si>
  <si>
    <t>10134 - 10901</t>
  </si>
  <si>
    <t>원평동 행정복지센터 건너 - 금오시장 건너</t>
  </si>
  <si>
    <t>10901 - 10138</t>
  </si>
  <si>
    <t>금오시장 건너 - 송원고가밑(터미널네거리방면)</t>
  </si>
  <si>
    <t>10138 - 10476</t>
  </si>
  <si>
    <t>송원고가밑(터미널네거리방면) - 터미널네거리(오성예식장앞방면)</t>
  </si>
  <si>
    <t>10476 - 10803</t>
  </si>
  <si>
    <t>터미널네거리(오성예식장앞방면) - 오성예식장앞</t>
  </si>
  <si>
    <t>10803 - 10092</t>
  </si>
  <si>
    <t>오성예식장앞 - 구미IC네거리(구미경찰서방면)</t>
  </si>
  <si>
    <t>10092 - 10532</t>
  </si>
  <si>
    <t>구미IC네거리(구미경찰서방면) - 구미경찰서건너</t>
  </si>
  <si>
    <t>10532 - 10526</t>
  </si>
  <si>
    <t>구미경찰서건너 - 롯데마트건너</t>
  </si>
  <si>
    <t>10526 - 10259</t>
  </si>
  <si>
    <t>롯데마트건너 - 코오롱</t>
  </si>
  <si>
    <t>10259 - 10796</t>
  </si>
  <si>
    <t>코오롱 - 공단본부건너</t>
  </si>
  <si>
    <t>10796 - 10047</t>
  </si>
  <si>
    <t>공단본부건너 - 세무서네거리</t>
  </si>
  <si>
    <t>10047 - 11191</t>
  </si>
  <si>
    <t>세무서네거리 - LIG넥스원앞</t>
  </si>
  <si>
    <t>11191 - 10161</t>
  </si>
  <si>
    <t>LIG넥스원앞 - 엘지연수원건너</t>
  </si>
  <si>
    <t>10161 - 10563</t>
  </si>
  <si>
    <t>엘지연수원건너 - 양호동빈수골(금오공대입구방면)</t>
  </si>
  <si>
    <t>10563 - 10552</t>
  </si>
  <si>
    <t>양호동빈수골(금오공대입구방면) - 옥계중학교건너</t>
  </si>
  <si>
    <t>10552 - 10625</t>
  </si>
  <si>
    <t>옥계중학교건너 - 옥계대우아파트건너</t>
  </si>
  <si>
    <t>10625 - 10619</t>
  </si>
  <si>
    <t>옥계대우아파트건너 - 4공단입구(옥계방면)</t>
  </si>
  <si>
    <t>10619 - 10005</t>
  </si>
  <si>
    <t>4공단입구(옥계방면) - 옥계부영아파트건너</t>
  </si>
  <si>
    <t>10005 - 10622</t>
  </si>
  <si>
    <t>옥계부영아파트건너 - 옥계성당</t>
  </si>
  <si>
    <t>10622 - 11115</t>
  </si>
  <si>
    <t>옥계성당 - 호반베르디움후문</t>
  </si>
  <si>
    <t>11115 - 11113</t>
  </si>
  <si>
    <t>호반베르디움후문 - 물내음 공원입구건너</t>
  </si>
  <si>
    <t>11113 - 11066</t>
  </si>
  <si>
    <t>물내음 공원입구건너 - 골드클래스앞</t>
  </si>
  <si>
    <t>11066 - 11068</t>
  </si>
  <si>
    <t>골드클래스앞 - 쌍용예가더파크아파트건너</t>
  </si>
  <si>
    <t>11068 - 11112</t>
  </si>
  <si>
    <t>쌍용예가더파크아파트건너 - 우미린센트럴파크 후문</t>
  </si>
  <si>
    <t>11112 - 11070</t>
  </si>
  <si>
    <t>우미린센트럴파크 후문 - 산동농협경제사업소앞</t>
  </si>
  <si>
    <t>11070 - 11062</t>
  </si>
  <si>
    <t>산동농협경제사업소앞 - 산동보건지소앞</t>
  </si>
  <si>
    <t>11062 - 11117</t>
  </si>
  <si>
    <t>산동보건지소앞 - 인덕리(확장단지방면)</t>
  </si>
  <si>
    <t>11117 - 11211</t>
  </si>
  <si>
    <t>인덕리(확장단지방면) - 인덕중흥S클래스앞</t>
  </si>
  <si>
    <t>11211 - 11050</t>
  </si>
  <si>
    <t>인덕중흥S클래스앞 - 중흥S클래스에코시티</t>
  </si>
  <si>
    <t>11050 - 11071</t>
  </si>
  <si>
    <t>중흥S클래스에코시티 - 우미린풀하우스정문</t>
  </si>
  <si>
    <t>11071 - 11047</t>
  </si>
  <si>
    <t>우미린풀하우스정문 - 우미린센트럴파크 후문건너</t>
  </si>
  <si>
    <t>11047 - 11069</t>
  </si>
  <si>
    <t>우미린센트럴파크 후문건너 - 쌍용예가더파크아파트</t>
  </si>
  <si>
    <t>11069 - 11111</t>
  </si>
  <si>
    <t>쌍용예가더파크아파트 - 골드클래스건너</t>
  </si>
  <si>
    <t>11111 - 11067</t>
  </si>
  <si>
    <t>골드클래스건너 - 물내음 공원입구</t>
  </si>
  <si>
    <t>11067 - 11065</t>
  </si>
  <si>
    <t>물내음 공원입구 - 호반베르디움후문건너</t>
  </si>
  <si>
    <t>11065 - 11114</t>
  </si>
  <si>
    <t>호반베르디움후문건너 - 옥계성당건너</t>
  </si>
  <si>
    <t>11114 - 11116</t>
  </si>
  <si>
    <t>옥계성당건너 - 옥계부영아파트앞</t>
  </si>
  <si>
    <t>11116 - 10621</t>
  </si>
  <si>
    <t>옥계부영아파트앞 - 4공단입구건너(인동농협옥계지점)</t>
  </si>
  <si>
    <t>10621 - 10003</t>
  </si>
  <si>
    <t>4공단입구건너(인동농협옥계지점) - 옥계대우아파트앞</t>
  </si>
  <si>
    <t>10003 - 10620</t>
  </si>
  <si>
    <t>옥계대우아파트앞 - 신나리아파트</t>
  </si>
  <si>
    <t>10620 - 10505</t>
  </si>
  <si>
    <t>신나리아파트 - 옥계중학교앞</t>
  </si>
  <si>
    <t>10505 - 10626</t>
  </si>
  <si>
    <t>옥계중학교앞 - 일이삼철강 건너</t>
  </si>
  <si>
    <t>10626 - 11105</t>
  </si>
  <si>
    <t>일이삼철강 건너 - 양호동빈수골(엘지연수원방면)</t>
  </si>
  <si>
    <t>11105 - 10553</t>
  </si>
  <si>
    <t>양호동빈수골(엘지연수원방면) - 엘지연수원앞</t>
  </si>
  <si>
    <t>10553 - 10564</t>
  </si>
  <si>
    <t>엘지연수원앞 - LIG넥스원건너</t>
  </si>
  <si>
    <t>10564 - 10160</t>
  </si>
  <si>
    <t>LIG넥스원건너 - 세무서4거리</t>
  </si>
  <si>
    <t>10160 - 10452</t>
  </si>
  <si>
    <t>세무서4거리 - 구미세무서앞</t>
  </si>
  <si>
    <t>10452 - 10074</t>
  </si>
  <si>
    <t>구미세무서앞 - 공단본부앞</t>
  </si>
  <si>
    <t>10074 - 10046</t>
  </si>
  <si>
    <t>공단본부앞 - LG유니참앞</t>
  </si>
  <si>
    <t>10046 - 10831</t>
  </si>
  <si>
    <t>LG유니참앞 - KEC정문</t>
  </si>
  <si>
    <t>10831 - 10795</t>
  </si>
  <si>
    <t>KEC정문 - 롯데마트앞</t>
  </si>
  <si>
    <t>10795 - 10260</t>
  </si>
  <si>
    <t>롯데마트앞 - 구미경찰서</t>
  </si>
  <si>
    <t>10260 - 10527</t>
  </si>
  <si>
    <t>구미경찰서 - 구미IC네거리(구미종합터미널건너방면)</t>
  </si>
  <si>
    <t>10527 - 10531</t>
  </si>
  <si>
    <t>구미IC네거리(구미종합터미널건너방면) - 구미종합터미널건너</t>
  </si>
  <si>
    <t>10531 - 10089</t>
  </si>
  <si>
    <t>구미종합터미널건너 - 터미널네거리(송원고가밑방면)</t>
  </si>
  <si>
    <t>10089 - 10804</t>
  </si>
  <si>
    <t>터미널네거리(송원고가밑방면) - 송원고가밑(구미역방면)</t>
  </si>
  <si>
    <t>10804 - 10477</t>
  </si>
  <si>
    <t>송원고가밑(구미역방면) - 금오시장 입구</t>
  </si>
  <si>
    <t>10477 - 10657</t>
  </si>
  <si>
    <t>금오시장 입구 - 원평동 행정복지 센터 앞</t>
  </si>
  <si>
    <t>10657 - 10137</t>
  </si>
  <si>
    <t>원평동 행정복지 센터 앞 - 대구은행앞</t>
  </si>
  <si>
    <t>10137 - 10177</t>
  </si>
  <si>
    <t>대구은행앞 - 구미역 전(국민은행)</t>
  </si>
  <si>
    <t>10177 - 10119</t>
  </si>
  <si>
    <t>구미역 전(국민은행) - 구미역(중앙시장)</t>
  </si>
  <si>
    <t>10119 - 10079</t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</si>
  <si>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이름</t>
    </r>
    <phoneticPr fontId="2" type="noConversion"/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</si>
  <si>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고유번호</t>
    </r>
    <phoneticPr fontId="2" type="noConversion"/>
  </si>
  <si>
    <r>
      <rPr>
        <sz val="10"/>
        <color rgb="FF000000"/>
        <rFont val="맑은 고딕"/>
        <family val="3"/>
        <charset val="129"/>
      </rPr>
      <t>구간</t>
    </r>
    <r>
      <rPr>
        <sz val="10"/>
        <color rgb="FF000000"/>
        <rFont val="Arial"/>
        <family val="3"/>
      </rPr>
      <t>_</t>
    </r>
    <r>
      <rPr>
        <sz val="10"/>
        <color rgb="FF000000"/>
        <rFont val="맑은 고딕"/>
        <family val="3"/>
        <charset val="129"/>
      </rPr>
      <t>거리</t>
    </r>
    <r>
      <rPr>
        <sz val="10"/>
        <color rgb="FF000000"/>
        <rFont val="Arial"/>
        <family val="2"/>
        <scheme val="minor"/>
      </rPr>
      <t>(m)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</si>
</sst>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m&quot;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3"/>
      <charset val="129"/>
    </font>
    <font>
      <b/>
      <sz val="10"/>
      <color rgb="FF000000"/>
      <name val="Arial"/>
      <family val="3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</font>
    <font>
      <sz val="10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5" fillId="2" borderId="0" xfId="0" applyFont="1" applyFill="1"/>
    <xf numFmtId="0" fontId="6" fillId="2" borderId="0" xfId="0" applyFont="1" applyFill="1"/>
    <xf numFmtId="176" fontId="0" fillId="0" borderId="0" xfId="0" applyNumberFormat="1"/>
    <xf numFmtId="0" fontId="8" fillId="0" borderId="0" xfId="0" applyFont="1"/>
    <xf numFmtId="0" fontId="11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6"/>
  <sheetViews>
    <sheetView topLeftCell="C47" zoomScale="130" zoomScaleNormal="130" workbookViewId="0">
      <selection activeCell="D1" sqref="D1:F65"/>
    </sheetView>
  </sheetViews>
  <sheetFormatPr defaultColWidth="12.5703125" defaultRowHeight="15.75" customHeight="1" x14ac:dyDescent="0.2"/>
  <cols>
    <col min="1" max="1" width="37.28515625" bestFit="1" customWidth="1"/>
    <col min="4" max="4" width="61.5703125" bestFit="1" customWidth="1"/>
    <col min="6" max="7" width="13" bestFit="1" customWidth="1"/>
  </cols>
  <sheetData>
    <row r="1" spans="1:8" ht="15.75" customHeight="1" x14ac:dyDescent="0.25">
      <c r="D1" s="4" t="s">
        <v>64</v>
      </c>
      <c r="E1" s="4" t="s">
        <v>63</v>
      </c>
      <c r="F1" s="5" t="s">
        <v>65</v>
      </c>
      <c r="G1" s="3" t="s">
        <v>66</v>
      </c>
      <c r="H1" s="3" t="s">
        <v>67</v>
      </c>
    </row>
    <row r="2" spans="1:8" ht="12.75" x14ac:dyDescent="0.2">
      <c r="A2" s="1" t="s">
        <v>0</v>
      </c>
      <c r="B2">
        <v>10080</v>
      </c>
      <c r="D2" t="str">
        <f>A2 &amp; " - " &amp; A3</f>
        <v>구미역 - 농협</v>
      </c>
      <c r="E2" t="str">
        <f>B2 &amp; " - " &amp; B3</f>
        <v>10080 - 10167</v>
      </c>
      <c r="F2" s="2">
        <v>445</v>
      </c>
    </row>
    <row r="3" spans="1:8" ht="12.75" x14ac:dyDescent="0.2">
      <c r="A3" s="1" t="s">
        <v>1</v>
      </c>
      <c r="B3">
        <v>10167</v>
      </c>
      <c r="D3" t="str">
        <f t="shared" ref="D3:D65" si="0">A3 &amp; " - " &amp; A4</f>
        <v>농협 - 금오산사거리</v>
      </c>
      <c r="E3" t="str">
        <f t="shared" ref="E3:E65" si="1">B3 &amp; " - " &amp; B4</f>
        <v>10167 - 10134</v>
      </c>
      <c r="F3">
        <v>230</v>
      </c>
    </row>
    <row r="4" spans="1:8" ht="12.75" x14ac:dyDescent="0.2">
      <c r="A4" s="1" t="s">
        <v>2</v>
      </c>
      <c r="B4">
        <v>10134</v>
      </c>
      <c r="D4" t="str">
        <f t="shared" si="0"/>
        <v>금오산사거리 - 원평동 행정복지센터 건너</v>
      </c>
      <c r="E4" t="str">
        <f t="shared" si="1"/>
        <v>10134 - 10901</v>
      </c>
      <c r="F4">
        <v>225</v>
      </c>
    </row>
    <row r="5" spans="1:8" ht="12.75" x14ac:dyDescent="0.2">
      <c r="A5" s="1" t="s">
        <v>3</v>
      </c>
      <c r="B5">
        <v>10901</v>
      </c>
      <c r="D5" t="str">
        <f t="shared" si="0"/>
        <v>원평동 행정복지센터 건너 - 금오시장 건너</v>
      </c>
      <c r="E5" t="str">
        <f t="shared" si="1"/>
        <v>10901 - 10138</v>
      </c>
      <c r="F5">
        <v>179</v>
      </c>
    </row>
    <row r="6" spans="1:8" ht="12.75" x14ac:dyDescent="0.2">
      <c r="A6" s="1" t="s">
        <v>4</v>
      </c>
      <c r="B6">
        <v>10138</v>
      </c>
      <c r="D6" t="str">
        <f t="shared" si="0"/>
        <v>금오시장 건너 - 송원고가밑(터미널네거리방면)</v>
      </c>
      <c r="E6" t="str">
        <f t="shared" si="1"/>
        <v>10138 - 10476</v>
      </c>
      <c r="F6">
        <v>276</v>
      </c>
    </row>
    <row r="7" spans="1:8" ht="12.75" x14ac:dyDescent="0.2">
      <c r="A7" s="1" t="s">
        <v>5</v>
      </c>
      <c r="B7">
        <v>10476</v>
      </c>
      <c r="D7" t="str">
        <f t="shared" si="0"/>
        <v>송원고가밑(터미널네거리방면) - 터미널네거리(오성예식장앞방면)</v>
      </c>
      <c r="E7" t="str">
        <f t="shared" si="1"/>
        <v>10476 - 10803</v>
      </c>
      <c r="F7">
        <v>559</v>
      </c>
    </row>
    <row r="8" spans="1:8" ht="12.75" x14ac:dyDescent="0.2">
      <c r="A8" s="1" t="s">
        <v>6</v>
      </c>
      <c r="B8">
        <v>10803</v>
      </c>
      <c r="D8" t="str">
        <f t="shared" si="0"/>
        <v>터미널네거리(오성예식장앞방면) - 오성예식장앞</v>
      </c>
      <c r="E8" t="str">
        <f t="shared" si="1"/>
        <v>10803 - 10092</v>
      </c>
      <c r="F8">
        <v>327</v>
      </c>
    </row>
    <row r="9" spans="1:8" ht="12.75" x14ac:dyDescent="0.2">
      <c r="A9" s="1" t="s">
        <v>7</v>
      </c>
      <c r="B9">
        <v>10092</v>
      </c>
      <c r="D9" t="str">
        <f t="shared" si="0"/>
        <v>오성예식장앞 - 구미IC네거리(구미경찰서방면)</v>
      </c>
      <c r="E9" t="str">
        <f t="shared" si="1"/>
        <v>10092 - 10532</v>
      </c>
      <c r="F9">
        <v>826</v>
      </c>
    </row>
    <row r="10" spans="1:8" ht="12.75" x14ac:dyDescent="0.2">
      <c r="A10" s="1" t="s">
        <v>8</v>
      </c>
      <c r="B10">
        <v>10532</v>
      </c>
      <c r="D10" t="str">
        <f t="shared" si="0"/>
        <v>구미IC네거리(구미경찰서방면) - 구미경찰서건너</v>
      </c>
      <c r="E10" t="str">
        <f t="shared" si="1"/>
        <v>10532 - 10526</v>
      </c>
      <c r="F10">
        <v>473</v>
      </c>
    </row>
    <row r="11" spans="1:8" ht="12.75" x14ac:dyDescent="0.2">
      <c r="A11" s="1" t="s">
        <v>9</v>
      </c>
      <c r="B11">
        <v>10526</v>
      </c>
      <c r="D11" t="str">
        <f t="shared" si="0"/>
        <v>구미경찰서건너 - 롯데마트건너</v>
      </c>
      <c r="E11" t="str">
        <f t="shared" si="1"/>
        <v>10526 - 10259</v>
      </c>
      <c r="F11">
        <v>253</v>
      </c>
    </row>
    <row r="12" spans="1:8" ht="12.75" x14ac:dyDescent="0.2">
      <c r="A12" s="1" t="s">
        <v>10</v>
      </c>
      <c r="B12">
        <v>10259</v>
      </c>
      <c r="D12" t="str">
        <f t="shared" si="0"/>
        <v>롯데마트건너 - 코오롱</v>
      </c>
      <c r="E12" t="str">
        <f t="shared" si="1"/>
        <v>10259 - 10796</v>
      </c>
      <c r="F12">
        <v>868</v>
      </c>
    </row>
    <row r="13" spans="1:8" ht="12.75" x14ac:dyDescent="0.2">
      <c r="A13" s="1" t="s">
        <v>11</v>
      </c>
      <c r="B13">
        <v>10796</v>
      </c>
      <c r="D13" t="str">
        <f t="shared" si="0"/>
        <v>코오롱 - 공단본부건너</v>
      </c>
      <c r="E13" t="str">
        <f t="shared" si="1"/>
        <v>10796 - 10047</v>
      </c>
      <c r="F13">
        <v>633</v>
      </c>
    </row>
    <row r="14" spans="1:8" ht="12.75" x14ac:dyDescent="0.2">
      <c r="A14" s="1" t="s">
        <v>12</v>
      </c>
      <c r="B14">
        <v>10047</v>
      </c>
      <c r="D14" t="str">
        <f t="shared" si="0"/>
        <v>공단본부건너 - 세무서네거리</v>
      </c>
      <c r="E14" t="str">
        <f t="shared" si="1"/>
        <v>10047 - 11191</v>
      </c>
      <c r="F14">
        <v>889</v>
      </c>
    </row>
    <row r="15" spans="1:8" ht="12.75" x14ac:dyDescent="0.2">
      <c r="A15" s="1" t="s">
        <v>13</v>
      </c>
      <c r="B15">
        <v>11191</v>
      </c>
      <c r="D15" t="str">
        <f t="shared" si="0"/>
        <v>세무서네거리 - LIG넥스원앞</v>
      </c>
      <c r="E15" t="str">
        <f t="shared" si="1"/>
        <v>11191 - 10161</v>
      </c>
      <c r="F15">
        <v>421</v>
      </c>
    </row>
    <row r="16" spans="1:8" ht="12.75" x14ac:dyDescent="0.2">
      <c r="A16" s="1" t="s">
        <v>14</v>
      </c>
      <c r="B16">
        <v>10161</v>
      </c>
      <c r="D16" t="str">
        <f t="shared" si="0"/>
        <v>LIG넥스원앞 - 엘지연수원건너</v>
      </c>
      <c r="E16" t="str">
        <f t="shared" si="1"/>
        <v>10161 - 10563</v>
      </c>
      <c r="F16">
        <v>586</v>
      </c>
    </row>
    <row r="17" spans="1:6" ht="12.75" x14ac:dyDescent="0.2">
      <c r="A17" s="1" t="s">
        <v>15</v>
      </c>
      <c r="B17">
        <v>10563</v>
      </c>
      <c r="D17" t="str">
        <f t="shared" si="0"/>
        <v>엘지연수원건너 - 양호동빈수골(금오공대입구방면)</v>
      </c>
      <c r="E17" t="str">
        <f t="shared" si="1"/>
        <v>10563 - 10552</v>
      </c>
      <c r="F17">
        <v>1100</v>
      </c>
    </row>
    <row r="18" spans="1:6" ht="12.75" x14ac:dyDescent="0.2">
      <c r="A18" s="1" t="s">
        <v>16</v>
      </c>
      <c r="B18">
        <v>10552</v>
      </c>
      <c r="D18" t="str">
        <f t="shared" si="0"/>
        <v>양호동빈수골(금오공대입구방면) - 옥계중학교건너</v>
      </c>
      <c r="E18" t="str">
        <f t="shared" si="1"/>
        <v>10552 - 10625</v>
      </c>
      <c r="F18">
        <v>2200</v>
      </c>
    </row>
    <row r="19" spans="1:6" ht="12.75" x14ac:dyDescent="0.2">
      <c r="A19" s="1" t="s">
        <v>17</v>
      </c>
      <c r="B19">
        <v>10625</v>
      </c>
      <c r="D19" t="str">
        <f t="shared" si="0"/>
        <v>옥계중학교건너 - 옥계대우아파트건너</v>
      </c>
      <c r="E19" t="str">
        <f t="shared" si="1"/>
        <v>10625 - 10619</v>
      </c>
      <c r="F19">
        <v>378</v>
      </c>
    </row>
    <row r="20" spans="1:6" ht="12.75" x14ac:dyDescent="0.2">
      <c r="A20" s="1" t="s">
        <v>18</v>
      </c>
      <c r="B20">
        <v>10619</v>
      </c>
      <c r="D20" t="str">
        <f t="shared" si="0"/>
        <v>옥계대우아파트건너 - 4공단입구(옥계방면)</v>
      </c>
      <c r="E20" t="str">
        <f t="shared" si="1"/>
        <v>10619 - 10005</v>
      </c>
      <c r="F20">
        <v>332</v>
      </c>
    </row>
    <row r="21" spans="1:6" ht="12.75" x14ac:dyDescent="0.2">
      <c r="A21" s="1" t="s">
        <v>19</v>
      </c>
      <c r="B21">
        <v>10005</v>
      </c>
      <c r="D21" t="str">
        <f t="shared" si="0"/>
        <v>4공단입구(옥계방면) - 옥계부영아파트건너</v>
      </c>
      <c r="E21" t="str">
        <f t="shared" si="1"/>
        <v>10005 - 10622</v>
      </c>
      <c r="F21">
        <v>386</v>
      </c>
    </row>
    <row r="22" spans="1:6" ht="12.75" x14ac:dyDescent="0.2">
      <c r="A22" s="1" t="s">
        <v>20</v>
      </c>
      <c r="B22">
        <v>10622</v>
      </c>
      <c r="D22" t="str">
        <f t="shared" si="0"/>
        <v>옥계부영아파트건너 - 옥계성당</v>
      </c>
      <c r="E22" t="str">
        <f t="shared" si="1"/>
        <v>10622 - 11115</v>
      </c>
      <c r="F22">
        <v>802</v>
      </c>
    </row>
    <row r="23" spans="1:6" ht="12.75" x14ac:dyDescent="0.2">
      <c r="A23" s="1" t="s">
        <v>21</v>
      </c>
      <c r="B23">
        <v>11115</v>
      </c>
      <c r="D23" t="str">
        <f t="shared" si="0"/>
        <v>옥계성당 - 호반베르디움후문</v>
      </c>
      <c r="E23" t="str">
        <f t="shared" si="1"/>
        <v>11115 - 11113</v>
      </c>
      <c r="F23">
        <v>437</v>
      </c>
    </row>
    <row r="24" spans="1:6" ht="12.75" x14ac:dyDescent="0.2">
      <c r="A24" s="1" t="s">
        <v>22</v>
      </c>
      <c r="B24">
        <v>11113</v>
      </c>
      <c r="D24" t="str">
        <f t="shared" si="0"/>
        <v>호반베르디움후문 - 물내음 공원입구건너</v>
      </c>
      <c r="E24" t="str">
        <f t="shared" si="1"/>
        <v>11113 - 11066</v>
      </c>
      <c r="F24">
        <v>905</v>
      </c>
    </row>
    <row r="25" spans="1:6" ht="12.75" x14ac:dyDescent="0.2">
      <c r="A25" s="1" t="s">
        <v>23</v>
      </c>
      <c r="B25">
        <v>11066</v>
      </c>
      <c r="D25" t="str">
        <f t="shared" si="0"/>
        <v>물내음 공원입구건너 - 골드클래스앞</v>
      </c>
      <c r="E25" t="str">
        <f t="shared" si="1"/>
        <v>11066 - 11068</v>
      </c>
      <c r="F25">
        <v>292</v>
      </c>
    </row>
    <row r="26" spans="1:6" ht="12.75" x14ac:dyDescent="0.2">
      <c r="A26" s="1" t="s">
        <v>24</v>
      </c>
      <c r="B26">
        <v>11068</v>
      </c>
      <c r="D26" t="str">
        <f t="shared" si="0"/>
        <v>골드클래스앞 - 쌍용예가더파크아파트건너</v>
      </c>
      <c r="E26" t="str">
        <f t="shared" si="1"/>
        <v>11068 - 11112</v>
      </c>
      <c r="F26">
        <v>305</v>
      </c>
    </row>
    <row r="27" spans="1:6" ht="12.75" x14ac:dyDescent="0.2">
      <c r="A27" s="1" t="s">
        <v>25</v>
      </c>
      <c r="B27">
        <v>11112</v>
      </c>
      <c r="D27" t="str">
        <f t="shared" si="0"/>
        <v>쌍용예가더파크아파트건너 - 우미린센트럴파크 후문</v>
      </c>
      <c r="E27" t="str">
        <f t="shared" si="1"/>
        <v>11112 - 11070</v>
      </c>
      <c r="F27">
        <v>362</v>
      </c>
    </row>
    <row r="28" spans="1:6" ht="12.75" x14ac:dyDescent="0.2">
      <c r="A28" s="1" t="s">
        <v>26</v>
      </c>
      <c r="B28">
        <v>11070</v>
      </c>
      <c r="D28" t="str">
        <f t="shared" si="0"/>
        <v>우미린센트럴파크 후문 - 산동농협경제사업소앞</v>
      </c>
      <c r="E28" t="str">
        <f t="shared" si="1"/>
        <v>11070 - 11062</v>
      </c>
      <c r="F28">
        <v>1000</v>
      </c>
    </row>
    <row r="29" spans="1:6" ht="12.75" x14ac:dyDescent="0.2">
      <c r="A29" s="1" t="s">
        <v>27</v>
      </c>
      <c r="B29">
        <v>11062</v>
      </c>
      <c r="D29" t="str">
        <f t="shared" si="0"/>
        <v>산동농협경제사업소앞 - 산동보건지소앞</v>
      </c>
      <c r="E29" t="str">
        <f t="shared" si="1"/>
        <v>11062 - 11117</v>
      </c>
      <c r="F29">
        <v>352</v>
      </c>
    </row>
    <row r="30" spans="1:6" ht="12.75" x14ac:dyDescent="0.2">
      <c r="A30" s="1" t="s">
        <v>28</v>
      </c>
      <c r="B30">
        <v>11117</v>
      </c>
      <c r="D30" t="str">
        <f t="shared" si="0"/>
        <v>산동보건지소앞 - 인덕리(확장단지방면)</v>
      </c>
      <c r="E30" t="str">
        <f t="shared" si="1"/>
        <v>11117 - 11211</v>
      </c>
      <c r="F30">
        <v>584</v>
      </c>
    </row>
    <row r="31" spans="1:6" ht="12.75" x14ac:dyDescent="0.2">
      <c r="A31" s="1" t="s">
        <v>29</v>
      </c>
      <c r="B31">
        <v>11211</v>
      </c>
      <c r="D31" t="str">
        <f t="shared" si="0"/>
        <v>인덕리(확장단지방면) - 인덕중흥S클래스앞</v>
      </c>
      <c r="E31" t="str">
        <f t="shared" si="1"/>
        <v>11211 - 11050</v>
      </c>
      <c r="F31">
        <v>220</v>
      </c>
    </row>
    <row r="32" spans="1:6" ht="12.75" x14ac:dyDescent="0.2">
      <c r="A32" s="1" t="s">
        <v>30</v>
      </c>
      <c r="B32">
        <v>11050</v>
      </c>
      <c r="D32" t="str">
        <f t="shared" si="0"/>
        <v>인덕중흥S클래스앞 - 중흥S클래스에코시티</v>
      </c>
      <c r="E32" t="str">
        <f t="shared" si="1"/>
        <v>11050 - 11071</v>
      </c>
      <c r="F32">
        <v>490</v>
      </c>
    </row>
    <row r="33" spans="1:6" ht="12.75" x14ac:dyDescent="0.2">
      <c r="A33" s="1" t="s">
        <v>31</v>
      </c>
      <c r="B33">
        <v>11071</v>
      </c>
      <c r="D33" t="str">
        <f t="shared" si="0"/>
        <v>중흥S클래스에코시티 - 우미린풀하우스정문</v>
      </c>
      <c r="E33" t="str">
        <f t="shared" si="1"/>
        <v>11071 - 11047</v>
      </c>
      <c r="F33">
        <v>234</v>
      </c>
    </row>
    <row r="34" spans="1:6" ht="13.5" x14ac:dyDescent="0.25">
      <c r="A34" s="7" t="s">
        <v>68</v>
      </c>
      <c r="B34">
        <v>11047</v>
      </c>
      <c r="D34" t="str">
        <f t="shared" si="0"/>
        <v>우미린풀하우스정문 - 우미린센트럴파크 후문건너</v>
      </c>
      <c r="E34" t="str">
        <f t="shared" si="1"/>
        <v>11047 - 11069</v>
      </c>
      <c r="F34">
        <v>391</v>
      </c>
    </row>
    <row r="35" spans="1:6" ht="12.75" x14ac:dyDescent="0.2">
      <c r="A35" s="1" t="s">
        <v>32</v>
      </c>
      <c r="B35">
        <v>11069</v>
      </c>
      <c r="D35" t="str">
        <f t="shared" si="0"/>
        <v>우미린센트럴파크 후문건너 - 쌍용예가더파크아파트</v>
      </c>
      <c r="E35" t="str">
        <f t="shared" si="1"/>
        <v>11069 - 11111</v>
      </c>
      <c r="F35">
        <v>362</v>
      </c>
    </row>
    <row r="36" spans="1:6" ht="12.75" x14ac:dyDescent="0.2">
      <c r="A36" s="1" t="s">
        <v>33</v>
      </c>
      <c r="B36">
        <v>11111</v>
      </c>
      <c r="D36" t="str">
        <f t="shared" si="0"/>
        <v>쌍용예가더파크아파트 - 골드클래스건너</v>
      </c>
      <c r="E36" t="str">
        <f t="shared" si="1"/>
        <v>11111 - 11067</v>
      </c>
      <c r="F36">
        <v>311</v>
      </c>
    </row>
    <row r="37" spans="1:6" ht="12.75" x14ac:dyDescent="0.2">
      <c r="A37" s="1" t="s">
        <v>34</v>
      </c>
      <c r="B37">
        <v>11067</v>
      </c>
      <c r="D37" t="str">
        <f t="shared" si="0"/>
        <v>골드클래스건너 - 물내음 공원입구</v>
      </c>
      <c r="E37" t="str">
        <f t="shared" si="1"/>
        <v>11067 - 11065</v>
      </c>
      <c r="F37">
        <v>267</v>
      </c>
    </row>
    <row r="38" spans="1:6" ht="12.75" x14ac:dyDescent="0.2">
      <c r="A38" s="1" t="s">
        <v>35</v>
      </c>
      <c r="B38">
        <v>11065</v>
      </c>
      <c r="D38" t="str">
        <f t="shared" si="0"/>
        <v>물내음 공원입구 - 호반베르디움후문건너</v>
      </c>
      <c r="E38" t="str">
        <f t="shared" si="1"/>
        <v>11065 - 11114</v>
      </c>
      <c r="F38">
        <v>916</v>
      </c>
    </row>
    <row r="39" spans="1:6" ht="12.75" x14ac:dyDescent="0.2">
      <c r="A39" s="1" t="s">
        <v>36</v>
      </c>
      <c r="B39">
        <v>11114</v>
      </c>
      <c r="D39" t="str">
        <f t="shared" si="0"/>
        <v>호반베르디움후문건너 - 옥계성당건너</v>
      </c>
      <c r="E39" t="str">
        <f t="shared" si="1"/>
        <v>11114 - 11116</v>
      </c>
      <c r="F39">
        <v>451</v>
      </c>
    </row>
    <row r="40" spans="1:6" ht="12.75" x14ac:dyDescent="0.2">
      <c r="A40" s="1" t="s">
        <v>37</v>
      </c>
      <c r="B40">
        <v>11116</v>
      </c>
      <c r="D40" t="str">
        <f t="shared" si="0"/>
        <v>옥계성당건너 - 옥계부영아파트앞</v>
      </c>
      <c r="E40" t="str">
        <f t="shared" si="1"/>
        <v>11116 - 10621</v>
      </c>
      <c r="F40">
        <v>992</v>
      </c>
    </row>
    <row r="41" spans="1:6" ht="12.75" x14ac:dyDescent="0.2">
      <c r="A41" s="1" t="s">
        <v>38</v>
      </c>
      <c r="B41">
        <v>10621</v>
      </c>
      <c r="D41" t="str">
        <f t="shared" si="0"/>
        <v>옥계부영아파트앞 - 4공단입구건너(인동농협옥계지점)</v>
      </c>
      <c r="E41" t="str">
        <f t="shared" si="1"/>
        <v>10621 - 10003</v>
      </c>
      <c r="F41">
        <v>214</v>
      </c>
    </row>
    <row r="42" spans="1:6" ht="12.75" x14ac:dyDescent="0.2">
      <c r="A42" s="1" t="s">
        <v>39</v>
      </c>
      <c r="B42">
        <v>10003</v>
      </c>
      <c r="D42" t="str">
        <f t="shared" si="0"/>
        <v>4공단입구건너(인동농협옥계지점) - 옥계대우아파트앞</v>
      </c>
      <c r="E42" t="str">
        <f t="shared" si="1"/>
        <v>10003 - 10620</v>
      </c>
      <c r="F42">
        <v>201</v>
      </c>
    </row>
    <row r="43" spans="1:6" ht="12.75" x14ac:dyDescent="0.2">
      <c r="A43" s="1" t="s">
        <v>40</v>
      </c>
      <c r="B43">
        <v>10620</v>
      </c>
      <c r="D43" t="str">
        <f t="shared" si="0"/>
        <v>옥계대우아파트앞 - 신나리아파트</v>
      </c>
      <c r="E43" t="str">
        <f t="shared" si="1"/>
        <v>10620 - 10505</v>
      </c>
      <c r="F43">
        <v>256</v>
      </c>
    </row>
    <row r="44" spans="1:6" ht="12.75" x14ac:dyDescent="0.2">
      <c r="A44" s="1" t="s">
        <v>41</v>
      </c>
      <c r="B44">
        <v>10505</v>
      </c>
      <c r="D44" t="str">
        <f t="shared" si="0"/>
        <v>신나리아파트 - 옥계중학교앞</v>
      </c>
      <c r="E44" t="str">
        <f t="shared" si="1"/>
        <v>10505 - 10626</v>
      </c>
      <c r="F44">
        <v>145</v>
      </c>
    </row>
    <row r="45" spans="1:6" ht="12.75" x14ac:dyDescent="0.2">
      <c r="A45" s="1" t="s">
        <v>42</v>
      </c>
      <c r="B45">
        <v>10626</v>
      </c>
      <c r="D45" t="str">
        <f t="shared" si="0"/>
        <v>옥계중학교앞 - 일이삼철강 건너</v>
      </c>
      <c r="E45" t="str">
        <f t="shared" si="1"/>
        <v>10626 - 11105</v>
      </c>
      <c r="F45">
        <v>1500</v>
      </c>
    </row>
    <row r="46" spans="1:6" ht="12.75" x14ac:dyDescent="0.2">
      <c r="A46" s="1" t="s">
        <v>43</v>
      </c>
      <c r="B46">
        <v>11105</v>
      </c>
      <c r="D46" t="str">
        <f t="shared" si="0"/>
        <v>일이삼철강 건너 - 양호동빈수골(엘지연수원방면)</v>
      </c>
      <c r="E46" t="str">
        <f t="shared" si="1"/>
        <v>11105 - 10553</v>
      </c>
      <c r="F46">
        <v>768</v>
      </c>
    </row>
    <row r="47" spans="1:6" ht="12.75" x14ac:dyDescent="0.2">
      <c r="A47" s="1" t="s">
        <v>44</v>
      </c>
      <c r="B47">
        <v>10553</v>
      </c>
      <c r="D47" t="str">
        <f t="shared" si="0"/>
        <v>양호동빈수골(엘지연수원방면) - 엘지연수원앞</v>
      </c>
      <c r="E47" t="str">
        <f t="shared" si="1"/>
        <v>10553 - 10564</v>
      </c>
      <c r="F47">
        <v>1100</v>
      </c>
    </row>
    <row r="48" spans="1:6" ht="12.75" x14ac:dyDescent="0.2">
      <c r="A48" s="1" t="s">
        <v>45</v>
      </c>
      <c r="B48">
        <v>10564</v>
      </c>
      <c r="D48" t="str">
        <f t="shared" si="0"/>
        <v>엘지연수원앞 - LIG넥스원건너</v>
      </c>
      <c r="E48" t="str">
        <f t="shared" si="1"/>
        <v>10564 - 10160</v>
      </c>
      <c r="F48">
        <v>617</v>
      </c>
    </row>
    <row r="49" spans="1:6" ht="12.75" x14ac:dyDescent="0.2">
      <c r="A49" s="1" t="s">
        <v>46</v>
      </c>
      <c r="B49">
        <v>10160</v>
      </c>
      <c r="D49" t="str">
        <f t="shared" si="0"/>
        <v>LIG넥스원건너 - 세무서4거리</v>
      </c>
      <c r="E49" t="str">
        <f t="shared" si="1"/>
        <v>10160 - 10452</v>
      </c>
      <c r="F49">
        <v>455</v>
      </c>
    </row>
    <row r="50" spans="1:6" ht="12.75" x14ac:dyDescent="0.2">
      <c r="A50" s="1" t="s">
        <v>47</v>
      </c>
      <c r="B50">
        <v>10452</v>
      </c>
      <c r="D50" t="str">
        <f t="shared" si="0"/>
        <v>세무서4거리 - 구미세무서앞</v>
      </c>
      <c r="E50" t="str">
        <f t="shared" si="1"/>
        <v>10452 - 10074</v>
      </c>
      <c r="F50">
        <v>249</v>
      </c>
    </row>
    <row r="51" spans="1:6" ht="12.75" x14ac:dyDescent="0.2">
      <c r="A51" s="1" t="s">
        <v>48</v>
      </c>
      <c r="B51">
        <v>10074</v>
      </c>
      <c r="D51" t="str">
        <f t="shared" si="0"/>
        <v>구미세무서앞 - 공단본부앞</v>
      </c>
      <c r="E51" t="str">
        <f t="shared" si="1"/>
        <v>10074 - 10046</v>
      </c>
      <c r="F51">
        <v>400</v>
      </c>
    </row>
    <row r="52" spans="1:6" ht="12.75" x14ac:dyDescent="0.2">
      <c r="A52" s="1" t="s">
        <v>49</v>
      </c>
      <c r="B52">
        <v>10046</v>
      </c>
      <c r="D52" t="str">
        <f t="shared" si="0"/>
        <v>공단본부앞 - LG유니참앞</v>
      </c>
      <c r="E52" t="str">
        <f t="shared" si="1"/>
        <v>10046 - 10831</v>
      </c>
      <c r="F52">
        <v>412</v>
      </c>
    </row>
    <row r="53" spans="1:6" ht="12.75" x14ac:dyDescent="0.2">
      <c r="A53" s="1" t="s">
        <v>50</v>
      </c>
      <c r="B53">
        <v>10831</v>
      </c>
      <c r="D53" t="str">
        <f t="shared" si="0"/>
        <v>LG유니참앞 - KEC정문</v>
      </c>
      <c r="E53" t="str">
        <f t="shared" si="1"/>
        <v>10831 - 10795</v>
      </c>
      <c r="F53">
        <v>430</v>
      </c>
    </row>
    <row r="54" spans="1:6" ht="12.75" x14ac:dyDescent="0.2">
      <c r="A54" s="1" t="s">
        <v>51</v>
      </c>
      <c r="B54">
        <v>10795</v>
      </c>
      <c r="D54" t="str">
        <f t="shared" si="0"/>
        <v>KEC정문 - 롯데마트앞</v>
      </c>
      <c r="E54" t="str">
        <f t="shared" si="1"/>
        <v>10795 - 10260</v>
      </c>
      <c r="F54">
        <v>746</v>
      </c>
    </row>
    <row r="55" spans="1:6" ht="12.75" x14ac:dyDescent="0.2">
      <c r="A55" s="1" t="s">
        <v>52</v>
      </c>
      <c r="B55">
        <v>10260</v>
      </c>
      <c r="D55" t="str">
        <f t="shared" si="0"/>
        <v>롯데마트앞 - 구미경찰서</v>
      </c>
      <c r="E55" t="str">
        <f t="shared" si="1"/>
        <v>10260 - 10527</v>
      </c>
      <c r="F55">
        <v>332</v>
      </c>
    </row>
    <row r="56" spans="1:6" ht="12.75" x14ac:dyDescent="0.2">
      <c r="A56" s="1" t="s">
        <v>53</v>
      </c>
      <c r="B56">
        <v>10527</v>
      </c>
      <c r="D56" t="str">
        <f t="shared" si="0"/>
        <v>구미경찰서 - 구미IC네거리(구미종합터미널건너방면)</v>
      </c>
      <c r="E56" t="str">
        <f t="shared" si="1"/>
        <v>10527 - 10531</v>
      </c>
      <c r="F56">
        <v>569</v>
      </c>
    </row>
    <row r="57" spans="1:6" ht="12.75" x14ac:dyDescent="0.2">
      <c r="A57" s="1" t="s">
        <v>54</v>
      </c>
      <c r="B57">
        <v>10531</v>
      </c>
      <c r="D57" t="str">
        <f t="shared" si="0"/>
        <v>구미IC네거리(구미종합터미널건너방면) - 구미종합터미널건너</v>
      </c>
      <c r="E57" t="str">
        <f t="shared" si="1"/>
        <v>10531 - 10089</v>
      </c>
      <c r="F57">
        <v>1100</v>
      </c>
    </row>
    <row r="58" spans="1:6" ht="12.75" x14ac:dyDescent="0.2">
      <c r="A58" s="1" t="s">
        <v>55</v>
      </c>
      <c r="B58">
        <v>10089</v>
      </c>
      <c r="D58" t="str">
        <f t="shared" si="0"/>
        <v>구미종합터미널건너 - 터미널네거리(송원고가밑방면)</v>
      </c>
      <c r="E58" t="str">
        <f t="shared" si="1"/>
        <v>10089 - 10804</v>
      </c>
      <c r="F58">
        <v>349</v>
      </c>
    </row>
    <row r="59" spans="1:6" ht="12.75" x14ac:dyDescent="0.2">
      <c r="A59" s="1" t="s">
        <v>56</v>
      </c>
      <c r="B59">
        <v>10804</v>
      </c>
      <c r="D59" t="str">
        <f t="shared" si="0"/>
        <v>터미널네거리(송원고가밑방면) - 송원고가밑(구미역방면)</v>
      </c>
      <c r="E59" t="str">
        <f t="shared" si="1"/>
        <v>10804 - 10477</v>
      </c>
      <c r="F59">
        <v>358</v>
      </c>
    </row>
    <row r="60" spans="1:6" ht="12.75" x14ac:dyDescent="0.2">
      <c r="A60" s="1" t="s">
        <v>57</v>
      </c>
      <c r="B60">
        <v>10477</v>
      </c>
      <c r="D60" t="str">
        <f t="shared" si="0"/>
        <v>송원고가밑(구미역방면) - 금오시장 입구</v>
      </c>
      <c r="E60" t="str">
        <f t="shared" si="1"/>
        <v>10477 - 10657</v>
      </c>
      <c r="F60">
        <v>312</v>
      </c>
    </row>
    <row r="61" spans="1:6" ht="12.75" x14ac:dyDescent="0.2">
      <c r="A61" s="1" t="s">
        <v>58</v>
      </c>
      <c r="B61">
        <v>10657</v>
      </c>
      <c r="D61" t="str">
        <f t="shared" si="0"/>
        <v>금오시장 입구 - 원평동 행정복지 센터 앞</v>
      </c>
      <c r="E61" t="str">
        <f t="shared" si="1"/>
        <v>10657 - 10137</v>
      </c>
      <c r="F61">
        <v>222</v>
      </c>
    </row>
    <row r="62" spans="1:6" ht="12.75" x14ac:dyDescent="0.2">
      <c r="A62" s="1" t="s">
        <v>59</v>
      </c>
      <c r="B62">
        <v>10137</v>
      </c>
      <c r="D62" t="str">
        <f t="shared" si="0"/>
        <v>원평동 행정복지 센터 앞 - 대구은행앞</v>
      </c>
      <c r="E62" t="str">
        <f t="shared" si="1"/>
        <v>10137 - 10177</v>
      </c>
      <c r="F62">
        <v>351</v>
      </c>
    </row>
    <row r="63" spans="1:6" ht="12.75" x14ac:dyDescent="0.2">
      <c r="A63" s="1" t="s">
        <v>60</v>
      </c>
      <c r="B63">
        <v>10177</v>
      </c>
      <c r="D63" t="str">
        <f t="shared" si="0"/>
        <v>대구은행앞 - 구미역 전(국민은행)</v>
      </c>
      <c r="E63" t="str">
        <f t="shared" si="1"/>
        <v>10177 - 10119</v>
      </c>
      <c r="F63">
        <v>328</v>
      </c>
    </row>
    <row r="64" spans="1:6" ht="12.75" x14ac:dyDescent="0.2">
      <c r="A64" s="1" t="s">
        <v>61</v>
      </c>
      <c r="B64">
        <v>10119</v>
      </c>
      <c r="D64" t="str">
        <f t="shared" si="0"/>
        <v>구미역 전(국민은행) - 구미역(중앙시장)</v>
      </c>
      <c r="E64" t="str">
        <f t="shared" si="1"/>
        <v>10119 - 10079</v>
      </c>
      <c r="F64">
        <v>238</v>
      </c>
    </row>
    <row r="65" spans="1:6" ht="12.75" x14ac:dyDescent="0.2">
      <c r="A65" s="1" t="s">
        <v>62</v>
      </c>
      <c r="B65">
        <v>10079</v>
      </c>
      <c r="D65" t="str">
        <f t="shared" si="0"/>
        <v xml:space="preserve">구미역(중앙시장) - </v>
      </c>
      <c r="E65" t="str">
        <f t="shared" si="1"/>
        <v xml:space="preserve">10079 - </v>
      </c>
    </row>
    <row r="66" spans="1:6" ht="15.75" customHeight="1" x14ac:dyDescent="0.2">
      <c r="F66" s="6">
        <f>AVERAGE(F2:F64)</f>
        <v>522.39682539682542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271B-5F9B-4E3C-9F24-DB8D13CF74C6}">
  <dimension ref="A1:C64"/>
  <sheetViews>
    <sheetView tabSelected="1" workbookViewId="0">
      <selection activeCell="A2" sqref="A2"/>
    </sheetView>
  </sheetViews>
  <sheetFormatPr defaultRowHeight="12.75" x14ac:dyDescent="0.2"/>
  <cols>
    <col min="1" max="1" width="61.5703125" bestFit="1" customWidth="1"/>
    <col min="2" max="2" width="14" bestFit="1" customWidth="1"/>
  </cols>
  <sheetData>
    <row r="1" spans="1:3" ht="13.5" x14ac:dyDescent="0.25">
      <c r="A1" s="8" t="s">
        <v>195</v>
      </c>
      <c r="B1" s="8" t="s">
        <v>196</v>
      </c>
      <c r="C1" s="9" t="s">
        <v>197</v>
      </c>
    </row>
    <row r="2" spans="1:3" x14ac:dyDescent="0.2">
      <c r="A2" t="s">
        <v>69</v>
      </c>
      <c r="B2" t="s">
        <v>70</v>
      </c>
      <c r="C2">
        <v>445</v>
      </c>
    </row>
    <row r="3" spans="1:3" x14ac:dyDescent="0.2">
      <c r="A3" t="s">
        <v>71</v>
      </c>
      <c r="B3" t="s">
        <v>72</v>
      </c>
      <c r="C3">
        <v>230</v>
      </c>
    </row>
    <row r="4" spans="1:3" x14ac:dyDescent="0.2">
      <c r="A4" t="s">
        <v>73</v>
      </c>
      <c r="B4" t="s">
        <v>74</v>
      </c>
      <c r="C4">
        <v>225</v>
      </c>
    </row>
    <row r="5" spans="1:3" x14ac:dyDescent="0.2">
      <c r="A5" t="s">
        <v>75</v>
      </c>
      <c r="B5" t="s">
        <v>76</v>
      </c>
      <c r="C5">
        <v>179</v>
      </c>
    </row>
    <row r="6" spans="1:3" x14ac:dyDescent="0.2">
      <c r="A6" t="s">
        <v>77</v>
      </c>
      <c r="B6" t="s">
        <v>78</v>
      </c>
      <c r="C6">
        <v>276</v>
      </c>
    </row>
    <row r="7" spans="1:3" x14ac:dyDescent="0.2">
      <c r="A7" t="s">
        <v>79</v>
      </c>
      <c r="B7" t="s">
        <v>80</v>
      </c>
      <c r="C7">
        <v>559</v>
      </c>
    </row>
    <row r="8" spans="1:3" x14ac:dyDescent="0.2">
      <c r="A8" t="s">
        <v>81</v>
      </c>
      <c r="B8" t="s">
        <v>82</v>
      </c>
      <c r="C8">
        <v>327</v>
      </c>
    </row>
    <row r="9" spans="1:3" x14ac:dyDescent="0.2">
      <c r="A9" t="s">
        <v>83</v>
      </c>
      <c r="B9" t="s">
        <v>84</v>
      </c>
      <c r="C9">
        <v>826</v>
      </c>
    </row>
    <row r="10" spans="1:3" x14ac:dyDescent="0.2">
      <c r="A10" t="s">
        <v>85</v>
      </c>
      <c r="B10" t="s">
        <v>86</v>
      </c>
      <c r="C10">
        <v>473</v>
      </c>
    </row>
    <row r="11" spans="1:3" x14ac:dyDescent="0.2">
      <c r="A11" t="s">
        <v>87</v>
      </c>
      <c r="B11" t="s">
        <v>88</v>
      </c>
      <c r="C11">
        <v>253</v>
      </c>
    </row>
    <row r="12" spans="1:3" x14ac:dyDescent="0.2">
      <c r="A12" t="s">
        <v>89</v>
      </c>
      <c r="B12" t="s">
        <v>90</v>
      </c>
      <c r="C12">
        <v>868</v>
      </c>
    </row>
    <row r="13" spans="1:3" x14ac:dyDescent="0.2">
      <c r="A13" t="s">
        <v>91</v>
      </c>
      <c r="B13" t="s">
        <v>92</v>
      </c>
      <c r="C13">
        <v>633</v>
      </c>
    </row>
    <row r="14" spans="1:3" x14ac:dyDescent="0.2">
      <c r="A14" t="s">
        <v>93</v>
      </c>
      <c r="B14" t="s">
        <v>94</v>
      </c>
      <c r="C14">
        <v>889</v>
      </c>
    </row>
    <row r="15" spans="1:3" x14ac:dyDescent="0.2">
      <c r="A15" t="s">
        <v>95</v>
      </c>
      <c r="B15" t="s">
        <v>96</v>
      </c>
      <c r="C15">
        <v>421</v>
      </c>
    </row>
    <row r="16" spans="1:3" x14ac:dyDescent="0.2">
      <c r="A16" t="s">
        <v>97</v>
      </c>
      <c r="B16" t="s">
        <v>98</v>
      </c>
      <c r="C16">
        <v>586</v>
      </c>
    </row>
    <row r="17" spans="1:3" x14ac:dyDescent="0.2">
      <c r="A17" t="s">
        <v>99</v>
      </c>
      <c r="B17" t="s">
        <v>100</v>
      </c>
      <c r="C17">
        <v>1100</v>
      </c>
    </row>
    <row r="18" spans="1:3" x14ac:dyDescent="0.2">
      <c r="A18" t="s">
        <v>101</v>
      </c>
      <c r="B18" t="s">
        <v>102</v>
      </c>
      <c r="C18">
        <v>2200</v>
      </c>
    </row>
    <row r="19" spans="1:3" x14ac:dyDescent="0.2">
      <c r="A19" t="s">
        <v>103</v>
      </c>
      <c r="B19" t="s">
        <v>104</v>
      </c>
      <c r="C19">
        <v>378</v>
      </c>
    </row>
    <row r="20" spans="1:3" x14ac:dyDescent="0.2">
      <c r="A20" t="s">
        <v>105</v>
      </c>
      <c r="B20" t="s">
        <v>106</v>
      </c>
      <c r="C20">
        <v>332</v>
      </c>
    </row>
    <row r="21" spans="1:3" x14ac:dyDescent="0.2">
      <c r="A21" t="s">
        <v>107</v>
      </c>
      <c r="B21" t="s">
        <v>108</v>
      </c>
      <c r="C21">
        <v>386</v>
      </c>
    </row>
    <row r="22" spans="1:3" x14ac:dyDescent="0.2">
      <c r="A22" t="s">
        <v>109</v>
      </c>
      <c r="B22" t="s">
        <v>110</v>
      </c>
      <c r="C22">
        <v>802</v>
      </c>
    </row>
    <row r="23" spans="1:3" x14ac:dyDescent="0.2">
      <c r="A23" t="s">
        <v>111</v>
      </c>
      <c r="B23" t="s">
        <v>112</v>
      </c>
      <c r="C23">
        <v>437</v>
      </c>
    </row>
    <row r="24" spans="1:3" x14ac:dyDescent="0.2">
      <c r="A24" t="s">
        <v>113</v>
      </c>
      <c r="B24" t="s">
        <v>114</v>
      </c>
      <c r="C24">
        <v>905</v>
      </c>
    </row>
    <row r="25" spans="1:3" x14ac:dyDescent="0.2">
      <c r="A25" t="s">
        <v>115</v>
      </c>
      <c r="B25" t="s">
        <v>116</v>
      </c>
      <c r="C25">
        <v>292</v>
      </c>
    </row>
    <row r="26" spans="1:3" x14ac:dyDescent="0.2">
      <c r="A26" t="s">
        <v>117</v>
      </c>
      <c r="B26" t="s">
        <v>118</v>
      </c>
      <c r="C26">
        <v>305</v>
      </c>
    </row>
    <row r="27" spans="1:3" x14ac:dyDescent="0.2">
      <c r="A27" t="s">
        <v>119</v>
      </c>
      <c r="B27" t="s">
        <v>120</v>
      </c>
      <c r="C27">
        <v>362</v>
      </c>
    </row>
    <row r="28" spans="1:3" x14ac:dyDescent="0.2">
      <c r="A28" t="s">
        <v>121</v>
      </c>
      <c r="B28" t="s">
        <v>122</v>
      </c>
      <c r="C28">
        <v>1000</v>
      </c>
    </row>
    <row r="29" spans="1:3" x14ac:dyDescent="0.2">
      <c r="A29" t="s">
        <v>123</v>
      </c>
      <c r="B29" t="s">
        <v>124</v>
      </c>
      <c r="C29">
        <v>352</v>
      </c>
    </row>
    <row r="30" spans="1:3" x14ac:dyDescent="0.2">
      <c r="A30" t="s">
        <v>125</v>
      </c>
      <c r="B30" t="s">
        <v>126</v>
      </c>
      <c r="C30">
        <v>584</v>
      </c>
    </row>
    <row r="31" spans="1:3" x14ac:dyDescent="0.2">
      <c r="A31" t="s">
        <v>127</v>
      </c>
      <c r="B31" t="s">
        <v>128</v>
      </c>
      <c r="C31">
        <v>220</v>
      </c>
    </row>
    <row r="32" spans="1:3" x14ac:dyDescent="0.2">
      <c r="A32" t="s">
        <v>129</v>
      </c>
      <c r="B32" t="s">
        <v>130</v>
      </c>
      <c r="C32">
        <v>490</v>
      </c>
    </row>
    <row r="33" spans="1:3" x14ac:dyDescent="0.2">
      <c r="A33" t="s">
        <v>131</v>
      </c>
      <c r="B33" t="s">
        <v>132</v>
      </c>
      <c r="C33">
        <v>234</v>
      </c>
    </row>
    <row r="34" spans="1:3" x14ac:dyDescent="0.2">
      <c r="A34" t="s">
        <v>133</v>
      </c>
      <c r="B34" t="s">
        <v>134</v>
      </c>
      <c r="C34">
        <v>391</v>
      </c>
    </row>
    <row r="35" spans="1:3" x14ac:dyDescent="0.2">
      <c r="A35" t="s">
        <v>135</v>
      </c>
      <c r="B35" t="s">
        <v>136</v>
      </c>
      <c r="C35">
        <v>362</v>
      </c>
    </row>
    <row r="36" spans="1:3" x14ac:dyDescent="0.2">
      <c r="A36" t="s">
        <v>137</v>
      </c>
      <c r="B36" t="s">
        <v>138</v>
      </c>
      <c r="C36">
        <v>311</v>
      </c>
    </row>
    <row r="37" spans="1:3" x14ac:dyDescent="0.2">
      <c r="A37" t="s">
        <v>139</v>
      </c>
      <c r="B37" t="s">
        <v>140</v>
      </c>
      <c r="C37">
        <v>267</v>
      </c>
    </row>
    <row r="38" spans="1:3" x14ac:dyDescent="0.2">
      <c r="A38" t="s">
        <v>141</v>
      </c>
      <c r="B38" t="s">
        <v>142</v>
      </c>
      <c r="C38">
        <v>916</v>
      </c>
    </row>
    <row r="39" spans="1:3" x14ac:dyDescent="0.2">
      <c r="A39" t="s">
        <v>143</v>
      </c>
      <c r="B39" t="s">
        <v>144</v>
      </c>
      <c r="C39">
        <v>451</v>
      </c>
    </row>
    <row r="40" spans="1:3" x14ac:dyDescent="0.2">
      <c r="A40" t="s">
        <v>145</v>
      </c>
      <c r="B40" t="s">
        <v>146</v>
      </c>
      <c r="C40">
        <v>992</v>
      </c>
    </row>
    <row r="41" spans="1:3" x14ac:dyDescent="0.2">
      <c r="A41" t="s">
        <v>147</v>
      </c>
      <c r="B41" t="s">
        <v>148</v>
      </c>
      <c r="C41">
        <v>214</v>
      </c>
    </row>
    <row r="42" spans="1:3" x14ac:dyDescent="0.2">
      <c r="A42" t="s">
        <v>149</v>
      </c>
      <c r="B42" t="s">
        <v>150</v>
      </c>
      <c r="C42">
        <v>201</v>
      </c>
    </row>
    <row r="43" spans="1:3" x14ac:dyDescent="0.2">
      <c r="A43" t="s">
        <v>151</v>
      </c>
      <c r="B43" t="s">
        <v>152</v>
      </c>
      <c r="C43">
        <v>256</v>
      </c>
    </row>
    <row r="44" spans="1:3" x14ac:dyDescent="0.2">
      <c r="A44" t="s">
        <v>153</v>
      </c>
      <c r="B44" t="s">
        <v>154</v>
      </c>
      <c r="C44">
        <v>145</v>
      </c>
    </row>
    <row r="45" spans="1:3" x14ac:dyDescent="0.2">
      <c r="A45" t="s">
        <v>155</v>
      </c>
      <c r="B45" t="s">
        <v>156</v>
      </c>
      <c r="C45">
        <v>1500</v>
      </c>
    </row>
    <row r="46" spans="1:3" x14ac:dyDescent="0.2">
      <c r="A46" t="s">
        <v>157</v>
      </c>
      <c r="B46" t="s">
        <v>158</v>
      </c>
      <c r="C46">
        <v>768</v>
      </c>
    </row>
    <row r="47" spans="1:3" x14ac:dyDescent="0.2">
      <c r="A47" t="s">
        <v>159</v>
      </c>
      <c r="B47" t="s">
        <v>160</v>
      </c>
      <c r="C47">
        <v>1100</v>
      </c>
    </row>
    <row r="48" spans="1:3" x14ac:dyDescent="0.2">
      <c r="A48" t="s">
        <v>161</v>
      </c>
      <c r="B48" t="s">
        <v>162</v>
      </c>
      <c r="C48">
        <v>617</v>
      </c>
    </row>
    <row r="49" spans="1:3" x14ac:dyDescent="0.2">
      <c r="A49" t="s">
        <v>163</v>
      </c>
      <c r="B49" t="s">
        <v>164</v>
      </c>
      <c r="C49">
        <v>455</v>
      </c>
    </row>
    <row r="50" spans="1:3" x14ac:dyDescent="0.2">
      <c r="A50" t="s">
        <v>165</v>
      </c>
      <c r="B50" t="s">
        <v>166</v>
      </c>
      <c r="C50">
        <v>249</v>
      </c>
    </row>
    <row r="51" spans="1:3" x14ac:dyDescent="0.2">
      <c r="A51" t="s">
        <v>167</v>
      </c>
      <c r="B51" t="s">
        <v>168</v>
      </c>
      <c r="C51">
        <v>400</v>
      </c>
    </row>
    <row r="52" spans="1:3" x14ac:dyDescent="0.2">
      <c r="A52" t="s">
        <v>169</v>
      </c>
      <c r="B52" t="s">
        <v>170</v>
      </c>
      <c r="C52">
        <v>412</v>
      </c>
    </row>
    <row r="53" spans="1:3" x14ac:dyDescent="0.2">
      <c r="A53" t="s">
        <v>171</v>
      </c>
      <c r="B53" t="s">
        <v>172</v>
      </c>
      <c r="C53">
        <v>430</v>
      </c>
    </row>
    <row r="54" spans="1:3" x14ac:dyDescent="0.2">
      <c r="A54" t="s">
        <v>173</v>
      </c>
      <c r="B54" t="s">
        <v>174</v>
      </c>
      <c r="C54">
        <v>746</v>
      </c>
    </row>
    <row r="55" spans="1:3" x14ac:dyDescent="0.2">
      <c r="A55" t="s">
        <v>175</v>
      </c>
      <c r="B55" t="s">
        <v>176</v>
      </c>
      <c r="C55">
        <v>332</v>
      </c>
    </row>
    <row r="56" spans="1:3" x14ac:dyDescent="0.2">
      <c r="A56" t="s">
        <v>177</v>
      </c>
      <c r="B56" t="s">
        <v>178</v>
      </c>
      <c r="C56">
        <v>569</v>
      </c>
    </row>
    <row r="57" spans="1:3" x14ac:dyDescent="0.2">
      <c r="A57" t="s">
        <v>179</v>
      </c>
      <c r="B57" t="s">
        <v>180</v>
      </c>
      <c r="C57">
        <v>1100</v>
      </c>
    </row>
    <row r="58" spans="1:3" x14ac:dyDescent="0.2">
      <c r="A58" t="s">
        <v>181</v>
      </c>
      <c r="B58" t="s">
        <v>182</v>
      </c>
      <c r="C58">
        <v>349</v>
      </c>
    </row>
    <row r="59" spans="1:3" x14ac:dyDescent="0.2">
      <c r="A59" t="s">
        <v>183</v>
      </c>
      <c r="B59" t="s">
        <v>184</v>
      </c>
      <c r="C59">
        <v>358</v>
      </c>
    </row>
    <row r="60" spans="1:3" x14ac:dyDescent="0.2">
      <c r="A60" t="s">
        <v>185</v>
      </c>
      <c r="B60" t="s">
        <v>186</v>
      </c>
      <c r="C60">
        <v>312</v>
      </c>
    </row>
    <row r="61" spans="1:3" x14ac:dyDescent="0.2">
      <c r="A61" t="s">
        <v>187</v>
      </c>
      <c r="B61" t="s">
        <v>188</v>
      </c>
      <c r="C61">
        <v>222</v>
      </c>
    </row>
    <row r="62" spans="1:3" x14ac:dyDescent="0.2">
      <c r="A62" t="s">
        <v>189</v>
      </c>
      <c r="B62" t="s">
        <v>190</v>
      </c>
      <c r="C62">
        <v>351</v>
      </c>
    </row>
    <row r="63" spans="1:3" x14ac:dyDescent="0.2">
      <c r="A63" t="s">
        <v>191</v>
      </c>
      <c r="B63" t="s">
        <v>192</v>
      </c>
      <c r="C63">
        <v>328</v>
      </c>
    </row>
    <row r="64" spans="1:3" x14ac:dyDescent="0.2">
      <c r="A64" t="s">
        <v>193</v>
      </c>
      <c r="B64" t="s">
        <v>194</v>
      </c>
      <c r="C64">
        <v>238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Geonha Park</cp:lastModifiedBy>
  <dcterms:created xsi:type="dcterms:W3CDTF">2025-03-11T12:59:33Z</dcterms:created>
  <dcterms:modified xsi:type="dcterms:W3CDTF">2025-03-12T06:48:45Z</dcterms:modified>
</cp:coreProperties>
</file>