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718_38\Downloads\"/>
    </mc:Choice>
  </mc:AlternateContent>
  <xr:revisionPtr revIDLastSave="0" documentId="13_ncr:1_{869FB727-47B0-4D45-AE4D-D61542FAB72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B초안" sheetId="1" r:id="rId1"/>
    <sheet name="user" sheetId="2" r:id="rId2"/>
    <sheet name="friend" sheetId="3" r:id="rId3"/>
    <sheet name="DietaryRecords" sheetId="4" r:id="rId4"/>
    <sheet name="community" sheetId="5" r:id="rId5"/>
    <sheet name="comments" sheetId="6" r:id="rId6"/>
    <sheet name="notice" sheetId="7" r:id="rId7"/>
    <sheet name="ExerciseRecords" sheetId="8" r:id="rId8"/>
    <sheet name="ExerciseGoal" sheetId="9" r:id="rId9"/>
    <sheet name="GoalRecord" sheetId="10" r:id="rId10"/>
    <sheet name="ExerciseRoutine" sheetId="11" r:id="rId11"/>
    <sheet name="용어집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12" l="1"/>
  <c r="G55" i="12"/>
  <c r="F55" i="12"/>
  <c r="D55" i="12"/>
  <c r="C55" i="12"/>
  <c r="I54" i="12"/>
  <c r="G54" i="12"/>
  <c r="F54" i="12"/>
  <c r="D54" i="12"/>
  <c r="C54" i="12"/>
  <c r="I53" i="12"/>
  <c r="G53" i="12"/>
  <c r="F53" i="12"/>
  <c r="D53" i="12"/>
  <c r="C53" i="12"/>
  <c r="I52" i="12"/>
  <c r="G52" i="12"/>
  <c r="F52" i="12"/>
  <c r="D52" i="12"/>
  <c r="C52" i="12"/>
  <c r="I51" i="12"/>
  <c r="G51" i="12"/>
  <c r="F51" i="12"/>
  <c r="D51" i="12"/>
  <c r="C51" i="12"/>
  <c r="I50" i="12"/>
  <c r="G50" i="12"/>
  <c r="F50" i="12"/>
  <c r="D50" i="12"/>
  <c r="C50" i="12"/>
  <c r="I49" i="12"/>
  <c r="G49" i="12"/>
  <c r="F49" i="12"/>
  <c r="D49" i="12"/>
  <c r="C49" i="12"/>
  <c r="I48" i="12"/>
  <c r="G48" i="12"/>
  <c r="F48" i="12"/>
  <c r="D48" i="12"/>
  <c r="C48" i="12"/>
  <c r="I47" i="12"/>
  <c r="G47" i="12"/>
  <c r="F47" i="12"/>
  <c r="D47" i="12"/>
  <c r="C47" i="12"/>
  <c r="I46" i="12"/>
  <c r="G46" i="12"/>
  <c r="F46" i="12"/>
  <c r="D46" i="12"/>
  <c r="C46" i="12"/>
  <c r="I45" i="12"/>
  <c r="G45" i="12"/>
  <c r="F45" i="12"/>
  <c r="D45" i="12"/>
  <c r="C45" i="12"/>
  <c r="I44" i="12"/>
  <c r="G44" i="12"/>
  <c r="F44" i="12"/>
  <c r="D44" i="12"/>
  <c r="C44" i="12"/>
  <c r="I43" i="12"/>
  <c r="G43" i="12"/>
  <c r="F43" i="12"/>
  <c r="D43" i="12"/>
  <c r="C43" i="12"/>
  <c r="I42" i="12"/>
  <c r="G42" i="12"/>
  <c r="F42" i="12"/>
  <c r="D42" i="12"/>
  <c r="C42" i="12"/>
  <c r="I41" i="12"/>
  <c r="G41" i="12"/>
  <c r="F41" i="12"/>
  <c r="D41" i="12"/>
  <c r="C41" i="12"/>
  <c r="I40" i="12"/>
  <c r="G40" i="12"/>
  <c r="F40" i="12"/>
  <c r="D40" i="12"/>
  <c r="C40" i="12"/>
  <c r="I39" i="12"/>
  <c r="G39" i="12"/>
  <c r="F39" i="12"/>
  <c r="D39" i="12"/>
  <c r="C39" i="12"/>
  <c r="I38" i="12"/>
  <c r="G38" i="12"/>
  <c r="F38" i="12"/>
  <c r="D38" i="12"/>
  <c r="C38" i="12"/>
  <c r="I37" i="12"/>
  <c r="G37" i="12"/>
  <c r="F37" i="12"/>
  <c r="D37" i="12"/>
  <c r="C37" i="12"/>
  <c r="I36" i="12"/>
  <c r="G36" i="12"/>
  <c r="F36" i="12"/>
  <c r="D36" i="12"/>
  <c r="C36" i="12"/>
  <c r="I35" i="12"/>
  <c r="G35" i="12"/>
  <c r="F35" i="12"/>
  <c r="D35" i="12"/>
  <c r="C35" i="12"/>
  <c r="I34" i="12"/>
  <c r="G34" i="12"/>
  <c r="F34" i="12"/>
  <c r="D34" i="12"/>
  <c r="C34" i="12"/>
  <c r="I33" i="12"/>
  <c r="G33" i="12"/>
  <c r="F33" i="12"/>
  <c r="D33" i="12"/>
  <c r="C33" i="12"/>
  <c r="I32" i="12"/>
  <c r="G32" i="12"/>
  <c r="F32" i="12"/>
  <c r="D32" i="12"/>
  <c r="C32" i="12"/>
  <c r="I31" i="12"/>
  <c r="G31" i="12"/>
  <c r="F31" i="12"/>
  <c r="D31" i="12"/>
  <c r="C31" i="12"/>
  <c r="I30" i="12"/>
  <c r="G30" i="12"/>
  <c r="F30" i="12"/>
  <c r="D30" i="12"/>
  <c r="C30" i="12"/>
  <c r="I29" i="12"/>
  <c r="G29" i="12"/>
  <c r="F29" i="12"/>
  <c r="D29" i="12"/>
  <c r="C29" i="12"/>
  <c r="I28" i="12"/>
  <c r="F28" i="12"/>
  <c r="D28" i="12"/>
  <c r="C28" i="12"/>
  <c r="I27" i="12"/>
  <c r="G27" i="12"/>
  <c r="F27" i="12"/>
  <c r="D27" i="12"/>
  <c r="C27" i="12"/>
  <c r="I26" i="12"/>
  <c r="G26" i="12"/>
  <c r="F26" i="12"/>
  <c r="D26" i="12"/>
  <c r="C26" i="12"/>
  <c r="I25" i="12"/>
  <c r="G25" i="12"/>
  <c r="F25" i="12"/>
  <c r="D25" i="12"/>
  <c r="C25" i="12"/>
  <c r="I24" i="12"/>
  <c r="G24" i="12"/>
  <c r="F24" i="12"/>
  <c r="D24" i="12"/>
  <c r="C24" i="12"/>
  <c r="I23" i="12"/>
  <c r="G23" i="12"/>
  <c r="F23" i="12"/>
  <c r="D23" i="12"/>
  <c r="C23" i="12"/>
  <c r="I22" i="12"/>
  <c r="G22" i="12"/>
  <c r="F22" i="12"/>
  <c r="D22" i="12"/>
  <c r="C22" i="12"/>
  <c r="I21" i="12"/>
  <c r="G21" i="12"/>
  <c r="F21" i="12"/>
  <c r="D21" i="12"/>
  <c r="C21" i="12"/>
  <c r="I20" i="12"/>
  <c r="G20" i="12"/>
  <c r="F20" i="12"/>
  <c r="D20" i="12"/>
  <c r="C20" i="12"/>
  <c r="I19" i="12"/>
  <c r="G19" i="12"/>
  <c r="F19" i="12"/>
  <c r="D19" i="12"/>
  <c r="C19" i="12"/>
  <c r="I18" i="12"/>
  <c r="G18" i="12"/>
  <c r="F18" i="12"/>
  <c r="D18" i="12"/>
  <c r="C18" i="12"/>
  <c r="I17" i="12"/>
  <c r="G17" i="12"/>
  <c r="F17" i="12"/>
  <c r="D17" i="12"/>
  <c r="C17" i="12"/>
  <c r="I16" i="12"/>
  <c r="G16" i="12"/>
  <c r="F16" i="12"/>
  <c r="D16" i="12"/>
  <c r="C16" i="12"/>
  <c r="I15" i="12"/>
  <c r="G15" i="12"/>
  <c r="F15" i="12"/>
  <c r="D15" i="12"/>
  <c r="C15" i="12"/>
  <c r="I14" i="12"/>
  <c r="G14" i="12"/>
  <c r="F14" i="12"/>
  <c r="D14" i="12"/>
  <c r="C14" i="12"/>
  <c r="I13" i="12"/>
  <c r="G13" i="12"/>
  <c r="F13" i="12"/>
  <c r="D13" i="12"/>
  <c r="C13" i="12"/>
  <c r="I12" i="12"/>
  <c r="G12" i="12"/>
  <c r="F12" i="12"/>
  <c r="D12" i="12"/>
  <c r="C12" i="12"/>
  <c r="I11" i="12"/>
  <c r="G11" i="12"/>
  <c r="F11" i="12"/>
  <c r="D11" i="12"/>
  <c r="C11" i="12"/>
  <c r="I10" i="12"/>
  <c r="G10" i="12"/>
  <c r="F10" i="12"/>
  <c r="D10" i="12"/>
  <c r="C10" i="12"/>
  <c r="I9" i="12"/>
  <c r="G9" i="12"/>
  <c r="F9" i="12"/>
  <c r="D9" i="12"/>
  <c r="C9" i="12"/>
  <c r="I8" i="12"/>
  <c r="G8" i="12"/>
  <c r="F8" i="12"/>
  <c r="D8" i="12"/>
  <c r="C8" i="12"/>
  <c r="I7" i="12"/>
  <c r="G7" i="12"/>
  <c r="F7" i="12"/>
  <c r="D7" i="12"/>
  <c r="C7" i="12"/>
  <c r="I6" i="12"/>
  <c r="G6" i="12"/>
  <c r="F6" i="12"/>
  <c r="D6" i="12"/>
  <c r="C6" i="12"/>
  <c r="I5" i="12"/>
  <c r="G5" i="12"/>
  <c r="F5" i="12"/>
  <c r="D5" i="12"/>
  <c r="C5" i="12"/>
  <c r="I4" i="12"/>
  <c r="G4" i="12"/>
  <c r="F4" i="12"/>
  <c r="D4" i="12"/>
  <c r="C4" i="12"/>
  <c r="I3" i="12"/>
  <c r="G3" i="12"/>
  <c r="F3" i="12"/>
  <c r="D3" i="12"/>
  <c r="C3" i="12"/>
</calcChain>
</file>

<file path=xl/sharedStrings.xml><?xml version="1.0" encoding="utf-8"?>
<sst xmlns="http://schemas.openxmlformats.org/spreadsheetml/2006/main" count="454" uniqueCount="217">
  <si>
    <t>PK : BLUE</t>
  </si>
  <si>
    <t>FK : RED</t>
  </si>
  <si>
    <t>테이블명</t>
  </si>
  <si>
    <t>컬럼명</t>
  </si>
  <si>
    <t>회원</t>
  </si>
  <si>
    <t>회원아이디</t>
  </si>
  <si>
    <t>이름</t>
  </si>
  <si>
    <t>비밀번호</t>
  </si>
  <si>
    <t>생년월일</t>
  </si>
  <si>
    <t>휴대폰</t>
  </si>
  <si>
    <t>주소</t>
  </si>
  <si>
    <t>알레르기 이름</t>
  </si>
  <si>
    <t>키</t>
  </si>
  <si>
    <t>체중</t>
  </si>
  <si>
    <t>성별</t>
  </si>
  <si>
    <t>관리자</t>
  </si>
  <si>
    <t>친구</t>
  </si>
  <si>
    <r>
      <rPr>
        <sz val="11"/>
        <color rgb="FFFF0000"/>
        <rFont val="Arial"/>
      </rPr>
      <t>친구 회원아이</t>
    </r>
    <r>
      <rPr>
        <sz val="11"/>
        <color rgb="FFFF0000"/>
        <rFont val="Arial"/>
      </rPr>
      <t>디</t>
    </r>
  </si>
  <si>
    <t>친추수락여부</t>
  </si>
  <si>
    <t>식단관리 기록</t>
  </si>
  <si>
    <t>식단번호</t>
  </si>
  <si>
    <t>식단</t>
  </si>
  <si>
    <t>칼로리</t>
  </si>
  <si>
    <t>기록날짜</t>
  </si>
  <si>
    <t>커뮤니티</t>
  </si>
  <si>
    <t>게시글번호</t>
  </si>
  <si>
    <t>제목</t>
  </si>
  <si>
    <t>내용</t>
  </si>
  <si>
    <t>이미지</t>
  </si>
  <si>
    <t>작성일</t>
  </si>
  <si>
    <t>추천</t>
  </si>
  <si>
    <t>댓글</t>
  </si>
  <si>
    <t>댓글번호</t>
  </si>
  <si>
    <t>공지사항 및 이벤트</t>
  </si>
  <si>
    <t>운동관리 기록</t>
  </si>
  <si>
    <t>운동기록번호</t>
  </si>
  <si>
    <t>운동내용</t>
  </si>
  <si>
    <t>운동목표 설정</t>
  </si>
  <si>
    <t>운동목표번호</t>
  </si>
  <si>
    <t>운동목표</t>
  </si>
  <si>
    <t>시작날짜</t>
  </si>
  <si>
    <t>목표날짜</t>
  </si>
  <si>
    <t>운동목표 기록</t>
  </si>
  <si>
    <t>운동목표기록번호</t>
  </si>
  <si>
    <t>인바디</t>
  </si>
  <si>
    <t>운동루틴 추천</t>
  </si>
  <si>
    <t>운동번호</t>
  </si>
  <si>
    <t>운동부위번호</t>
  </si>
  <si>
    <t>운동이름</t>
  </si>
  <si>
    <t>운동법</t>
  </si>
  <si>
    <t>운동 영상링크</t>
  </si>
  <si>
    <t>11운동목표기록은 운동 목표를 설정하고 달마다 나의 인바디를 기록하여 변화를 측정</t>
  </si>
  <si>
    <t>tbluser</t>
  </si>
  <si>
    <t>COLUMN</t>
  </si>
  <si>
    <t>TYPE</t>
  </si>
  <si>
    <t>LENGTH</t>
  </si>
  <si>
    <t>NULL</t>
  </si>
  <si>
    <t>KEY</t>
  </si>
  <si>
    <t>DEFAULT</t>
  </si>
  <si>
    <t>COMMENT</t>
  </si>
  <si>
    <t>비고</t>
  </si>
  <si>
    <t>userId</t>
  </si>
  <si>
    <t>varchar</t>
  </si>
  <si>
    <t>not null</t>
  </si>
  <si>
    <t>pk</t>
  </si>
  <si>
    <t>email형식</t>
  </si>
  <si>
    <t>name</t>
  </si>
  <si>
    <t>pwd</t>
  </si>
  <si>
    <t>birth</t>
  </si>
  <si>
    <t>date</t>
  </si>
  <si>
    <t>phone</t>
  </si>
  <si>
    <t>하이픈 뺀 번호</t>
  </si>
  <si>
    <t>address</t>
  </si>
  <si>
    <t>allergy</t>
  </si>
  <si>
    <t>알러지음식</t>
  </si>
  <si>
    <t>height</t>
  </si>
  <si>
    <t>float</t>
  </si>
  <si>
    <t>weight</t>
  </si>
  <si>
    <t>몸무게</t>
  </si>
  <si>
    <t>gender</t>
  </si>
  <si>
    <t>tinyint</t>
  </si>
  <si>
    <t>1:남자 0: 여자</t>
  </si>
  <si>
    <t>manger</t>
  </si>
  <si>
    <t>1: 관리자 0: 사용자</t>
  </si>
  <si>
    <t>tblfriend</t>
  </si>
  <si>
    <t>notnull</t>
  </si>
  <si>
    <t>사용자 아이디</t>
  </si>
  <si>
    <t>friendId</t>
  </si>
  <si>
    <t>fk</t>
  </si>
  <si>
    <t>친구 아이디</t>
  </si>
  <si>
    <t>user기본키</t>
  </si>
  <si>
    <t>check</t>
  </si>
  <si>
    <t>친추 수락여부</t>
  </si>
  <si>
    <t>drNum</t>
  </si>
  <si>
    <t>int</t>
  </si>
  <si>
    <r>
      <rPr>
        <sz val="10"/>
        <color rgb="FF000000"/>
        <rFont val="Arial"/>
      </rPr>
      <t>auto increment 사용하여 기본키 순번 자동 부여</t>
    </r>
  </si>
  <si>
    <t>diet</t>
  </si>
  <si>
    <t>calorie</t>
  </si>
  <si>
    <t>drDate</t>
  </si>
  <si>
    <t>now()</t>
  </si>
  <si>
    <t>입력날짜</t>
  </si>
  <si>
    <t>cuNum</t>
  </si>
  <si>
    <r>
      <rPr>
        <sz val="10"/>
        <color rgb="FF000000"/>
        <rFont val="Arial"/>
      </rPr>
      <t>auto increment 사용하여 기본키 순번 자동 부여</t>
    </r>
  </si>
  <si>
    <t>title</t>
  </si>
  <si>
    <r>
      <rPr>
        <sz val="10"/>
        <color rgb="FF000000"/>
        <rFont val="Arial"/>
      </rPr>
      <t>notnull</t>
    </r>
  </si>
  <si>
    <t>content</t>
  </si>
  <si>
    <t>text</t>
  </si>
  <si>
    <r>
      <rPr>
        <sz val="10"/>
        <color rgb="FF000000"/>
        <rFont val="Arial"/>
      </rPr>
      <t>notnull</t>
    </r>
  </si>
  <si>
    <t>cuImg</t>
  </si>
  <si>
    <t>cuDate</t>
  </si>
  <si>
    <t>recommend</t>
  </si>
  <si>
    <t>cmNum</t>
  </si>
  <si>
    <r>
      <rPr>
        <sz val="10"/>
        <color rgb="FF000000"/>
        <rFont val="Arial"/>
      </rPr>
      <t>auto increment 사용하여 기본키 순번 자동 부여</t>
    </r>
  </si>
  <si>
    <t>community의 게시글 번호를 fk로 사용</t>
  </si>
  <si>
    <t>comment</t>
  </si>
  <si>
    <t>cmDate</t>
  </si>
  <si>
    <t>댓글 작성 날짜</t>
  </si>
  <si>
    <t>nNum</t>
  </si>
  <si>
    <t>공지 번호</t>
  </si>
  <si>
    <r>
      <rPr>
        <sz val="10"/>
        <color rgb="FF000000"/>
        <rFont val="Arial"/>
      </rPr>
      <t>auto increment 사용하여 기본키 순번 자동 부여</t>
    </r>
  </si>
  <si>
    <r>
      <rPr>
        <sz val="10"/>
        <color rgb="FF000000"/>
        <rFont val="Arial"/>
      </rPr>
      <t>notnull</t>
    </r>
  </si>
  <si>
    <r>
      <rPr>
        <sz val="10"/>
        <color rgb="FF000000"/>
        <rFont val="Arial"/>
      </rPr>
      <t>notnull</t>
    </r>
  </si>
  <si>
    <t>nImg</t>
  </si>
  <si>
    <t>nDate</t>
  </si>
  <si>
    <t>erNum</t>
  </si>
  <si>
    <t>운동 기록 번호</t>
  </si>
  <si>
    <r>
      <rPr>
        <sz val="10"/>
        <color rgb="FF000000"/>
        <rFont val="Arial"/>
      </rPr>
      <t>auto increment 사용하여 기본키 순번 자동 부여</t>
    </r>
  </si>
  <si>
    <t>user테이블의 userId를 fk로 사용</t>
  </si>
  <si>
    <t>exercise</t>
  </si>
  <si>
    <t>회원이 한 운동을 기록</t>
  </si>
  <si>
    <t>erDate</t>
  </si>
  <si>
    <t>egNum</t>
  </si>
  <si>
    <t>운동 목표 번호</t>
  </si>
  <si>
    <r>
      <rPr>
        <sz val="10"/>
        <color rgb="FF000000"/>
        <rFont val="Arial"/>
      </rPr>
      <t>auto increment 사용하여 기본키 순번 자동 부여</t>
    </r>
  </si>
  <si>
    <t>goalrecord</t>
  </si>
  <si>
    <t>ex) 인바디를 기록하여 체지방량 -2kg 이런식</t>
  </si>
  <si>
    <t>sdate</t>
  </si>
  <si>
    <t>edate</t>
  </si>
  <si>
    <t>grNum</t>
  </si>
  <si>
    <t>운동 목표 기록번호</t>
  </si>
  <si>
    <t>auto increment 사용하여 기본키 순번 자동 부여</t>
  </si>
  <si>
    <t>inbady</t>
  </si>
  <si>
    <t>인바디기록</t>
  </si>
  <si>
    <t>인바디기록을 하여서 변화측정</t>
  </si>
  <si>
    <t>grDate</t>
  </si>
  <si>
    <t>eNum</t>
  </si>
  <si>
    <t>ex)가슴1,등2,어깨3,하체4</t>
  </si>
  <si>
    <t>eName</t>
  </si>
  <si>
    <t>exerciselink</t>
  </si>
  <si>
    <t>운동영상 링크</t>
  </si>
  <si>
    <t>테이블 명</t>
  </si>
  <si>
    <t>Seq</t>
  </si>
  <si>
    <t>표준항목 명</t>
  </si>
  <si>
    <t>영문약어</t>
  </si>
  <si>
    <t>단어집에서 조합 관련 설명</t>
  </si>
  <si>
    <t>물리 데이터 타입</t>
  </si>
  <si>
    <t>데이터타입</t>
  </si>
  <si>
    <t>유효
 자리수</t>
  </si>
  <si>
    <t>소수점
 자리수</t>
  </si>
  <si>
    <t>user</t>
  </si>
  <si>
    <t>user(회원) + Id(아이디)</t>
  </si>
  <si>
    <t>name(이름)</t>
  </si>
  <si>
    <t>password(비밀번호) 약자</t>
  </si>
  <si>
    <t>birth(생년)</t>
  </si>
  <si>
    <t>phone(휴대폰)</t>
  </si>
  <si>
    <t>address(주소)</t>
  </si>
  <si>
    <t>allergy(알러지)</t>
  </si>
  <si>
    <t>height(키)</t>
  </si>
  <si>
    <t>첫번째자리</t>
  </si>
  <si>
    <t>weight(몸무게)</t>
  </si>
  <si>
    <t>gender(성별)</t>
  </si>
  <si>
    <t>manager(관리자)</t>
  </si>
  <si>
    <t>friend</t>
  </si>
  <si>
    <r>
      <rPr>
        <sz val="10"/>
        <color rgb="FF000000"/>
        <rFont val="Arial"/>
      </rPr>
      <t>user(회원) + Id(아이디)</t>
    </r>
  </si>
  <si>
    <t>friend(친구)+Id(아이디)</t>
  </si>
  <si>
    <t>check(확인)</t>
  </si>
  <si>
    <t>DietaryRecords</t>
  </si>
  <si>
    <t>dr(DietaryRecords약자)+Num(번호)</t>
  </si>
  <si>
    <r>
      <rPr>
        <sz val="10"/>
        <color rgb="FF000000"/>
        <rFont val="Arial"/>
      </rPr>
      <t>user(회원) + Id(아이디)</t>
    </r>
  </si>
  <si>
    <t>diet(식단)</t>
  </si>
  <si>
    <t>calorie(칼로리)</t>
  </si>
  <si>
    <t>dr(DietaryRecords약자+Date(날짜)</t>
  </si>
  <si>
    <t>community</t>
  </si>
  <si>
    <t>cu(community약자)+Num(번호)</t>
  </si>
  <si>
    <r>
      <rPr>
        <sz val="10"/>
        <color rgb="FF000000"/>
        <rFont val="Arial"/>
      </rPr>
      <t>user(회원) + Id(아이디)</t>
    </r>
  </si>
  <si>
    <t>title(제목)</t>
  </si>
  <si>
    <t>content(내용)</t>
  </si>
  <si>
    <t>cu(community약자)+Img(이미지)</t>
  </si>
  <si>
    <t>cu(community약자)+Date(날짜)</t>
  </si>
  <si>
    <t>recommend(추천)</t>
  </si>
  <si>
    <t>comments</t>
  </si>
  <si>
    <t>cm(comments약자)+Num(번호)</t>
  </si>
  <si>
    <t>comment(댓글)</t>
  </si>
  <si>
    <t>cm(comments약자)+Date(날짜)</t>
  </si>
  <si>
    <t>notice</t>
  </si>
  <si>
    <t>n(notice약자)+Num(번호)</t>
  </si>
  <si>
    <t>n(notice약자)+Img(이미지)</t>
  </si>
  <si>
    <t>n(notice약자)+Date(날짜)</t>
  </si>
  <si>
    <t>ExerciseRecords</t>
  </si>
  <si>
    <t>er(ExerciseRecords약자)+Num(번호)</t>
  </si>
  <si>
    <r>
      <rPr>
        <sz val="10"/>
        <color rgb="FF000000"/>
        <rFont val="Arial"/>
      </rPr>
      <t>user(회원) + Id(아이디)</t>
    </r>
  </si>
  <si>
    <t>exercise(운동)</t>
  </si>
  <si>
    <t>er(ExerciseRecords약자)+Date(날짜)</t>
  </si>
  <si>
    <t>ExerciseGoal</t>
  </si>
  <si>
    <t>eg(ExerciseGoal약자)+Num(번호)</t>
  </si>
  <si>
    <t>goal(목표)+record(기록)</t>
  </si>
  <si>
    <t>s(start약자)+date(날짜)</t>
  </si>
  <si>
    <t>e(end약자)+date(날짜)</t>
  </si>
  <si>
    <t>GoalRecord</t>
  </si>
  <si>
    <t>gr(GoalRecord약자)+Num(번호)</t>
  </si>
  <si>
    <t>inbady(인바디)</t>
  </si>
  <si>
    <t>gr(GoalRecord약자)+Date(날짜)</t>
  </si>
  <si>
    <t>ExerciseRoutine</t>
  </si>
  <si>
    <t>er(ExerciseRoutine약자)+Num(번호)</t>
  </si>
  <si>
    <t>e(Exercise약자)+Num(번호)</t>
  </si>
  <si>
    <t>e(Exercise약자)+Name(이름)</t>
  </si>
  <si>
    <t>exercise(운동)+link(링크)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</si>
</sst>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b/>
      <sz val="12"/>
      <color theme="4"/>
      <name val="Arial"/>
      <scheme val="minor"/>
    </font>
    <font>
      <b/>
      <sz val="12"/>
      <color theme="5"/>
      <name val="Arial"/>
      <scheme val="minor"/>
    </font>
    <font>
      <sz val="12"/>
      <color theme="1"/>
      <name val="Arial"/>
      <scheme val="minor"/>
    </font>
    <font>
      <b/>
      <sz val="11"/>
      <color theme="1"/>
      <name val="Arial"/>
      <scheme val="minor"/>
    </font>
    <font>
      <sz val="10"/>
      <name val="Arial"/>
    </font>
    <font>
      <sz val="11"/>
      <color theme="4"/>
      <name val="Arial"/>
      <scheme val="minor"/>
    </font>
    <font>
      <sz val="11"/>
      <color theme="1"/>
      <name val="Arial"/>
      <scheme val="minor"/>
    </font>
    <font>
      <sz val="11"/>
      <color rgb="FF4285F4"/>
      <name val="Arial"/>
      <scheme val="minor"/>
    </font>
    <font>
      <sz val="11"/>
      <color rgb="FFFF0000"/>
      <name val="Arial"/>
      <scheme val="minor"/>
    </font>
    <font>
      <sz val="11"/>
      <color theme="5"/>
      <name val="Arial"/>
      <scheme val="minor"/>
    </font>
    <font>
      <sz val="10"/>
      <color theme="1"/>
      <name val="Arial"/>
      <scheme val="minor"/>
    </font>
    <font>
      <sz val="10"/>
      <color rgb="FFB7B7B7"/>
      <name val="Arial"/>
      <scheme val="minor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rgb="FFFF0000"/>
      <name val="Arial"/>
    </font>
    <font>
      <sz val="10"/>
      <color rgb="FF000000"/>
      <name val="Arial"/>
    </font>
    <font>
      <sz val="8"/>
      <name val="Arial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BDD7EE"/>
        <bgColor rgb="FFBDD7EE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2" borderId="1" xfId="0" applyFont="1" applyFill="1" applyBorder="1" applyAlignment="1"/>
    <xf numFmtId="0" fontId="4" fillId="0" borderId="4" xfId="0" applyFont="1" applyBorder="1" applyAlignment="1"/>
    <xf numFmtId="0" fontId="6" fillId="0" borderId="5" xfId="0" applyFont="1" applyBorder="1" applyAlignment="1"/>
    <xf numFmtId="0" fontId="7" fillId="0" borderId="5" xfId="0" applyFont="1" applyBorder="1" applyAlignment="1"/>
    <xf numFmtId="0" fontId="8" fillId="0" borderId="4" xfId="0" applyFont="1" applyBorder="1" applyAlignment="1"/>
    <xf numFmtId="0" fontId="9" fillId="0" borderId="4" xfId="0" applyFont="1" applyBorder="1" applyAlignment="1"/>
    <xf numFmtId="0" fontId="7" fillId="0" borderId="4" xfId="0" applyFont="1" applyBorder="1" applyAlignment="1"/>
    <xf numFmtId="0" fontId="7" fillId="0" borderId="4" xfId="0" applyFont="1" applyBorder="1"/>
    <xf numFmtId="0" fontId="6" fillId="0" borderId="4" xfId="0" applyFont="1" applyBorder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/>
    <xf numFmtId="0" fontId="4" fillId="0" borderId="0" xfId="0" applyFont="1" applyAlignment="1"/>
    <xf numFmtId="0" fontId="13" fillId="3" borderId="4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4" fillId="0" borderId="0" xfId="0" applyFont="1" applyAlignment="1"/>
    <xf numFmtId="0" fontId="14" fillId="0" borderId="0" xfId="0" applyFont="1" applyAlignment="1"/>
    <xf numFmtId="0" fontId="11" fillId="0" borderId="0" xfId="0" applyFont="1" applyAlignment="1">
      <alignment horizontal="left"/>
    </xf>
    <xf numFmtId="0" fontId="15" fillId="4" borderId="6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0" fontId="11" fillId="0" borderId="6" xfId="0" applyFont="1" applyBorder="1" applyAlignment="1"/>
    <xf numFmtId="0" fontId="11" fillId="0" borderId="8" xfId="0" applyFont="1" applyBorder="1"/>
    <xf numFmtId="0" fontId="11" fillId="0" borderId="6" xfId="0" applyFont="1" applyBorder="1"/>
    <xf numFmtId="0" fontId="11" fillId="0" borderId="7" xfId="0" applyFont="1" applyBorder="1" applyAlignment="1"/>
    <xf numFmtId="0" fontId="11" fillId="0" borderId="9" xfId="0" applyFont="1" applyBorder="1"/>
    <xf numFmtId="0" fontId="11" fillId="0" borderId="11" xfId="0" applyFont="1" applyBorder="1" applyAlignment="1"/>
    <xf numFmtId="0" fontId="11" fillId="0" borderId="12" xfId="0" applyFont="1" applyBorder="1"/>
    <xf numFmtId="0" fontId="11" fillId="0" borderId="11" xfId="0" applyFont="1" applyBorder="1"/>
    <xf numFmtId="0" fontId="11" fillId="0" borderId="10" xfId="0" applyFont="1" applyBorder="1" applyAlignment="1"/>
    <xf numFmtId="0" fontId="11" fillId="0" borderId="14" xfId="0" applyFont="1" applyBorder="1"/>
    <xf numFmtId="0" fontId="11" fillId="0" borderId="5" xfId="0" applyFont="1" applyBorder="1"/>
    <xf numFmtId="0" fontId="11" fillId="0" borderId="15" xfId="0" applyFont="1" applyBorder="1"/>
    <xf numFmtId="0" fontId="11" fillId="0" borderId="8" xfId="0" applyFont="1" applyBorder="1" applyAlignment="1"/>
    <xf numFmtId="0" fontId="11" fillId="0" borderId="6" xfId="0" applyFont="1" applyBorder="1" applyAlignment="1">
      <alignment horizontal="left"/>
    </xf>
    <xf numFmtId="0" fontId="11" fillId="0" borderId="12" xfId="0" applyFont="1" applyBorder="1" applyAlignment="1"/>
    <xf numFmtId="0" fontId="11" fillId="0" borderId="11" xfId="0" applyFont="1" applyBorder="1" applyAlignment="1"/>
    <xf numFmtId="0" fontId="11" fillId="0" borderId="5" xfId="0" applyFont="1" applyBorder="1" applyAlignment="1"/>
    <xf numFmtId="0" fontId="11" fillId="0" borderId="5" xfId="0" applyFont="1" applyBorder="1" applyAlignment="1"/>
    <xf numFmtId="0" fontId="11" fillId="0" borderId="14" xfId="0" applyFont="1" applyBorder="1" applyAlignment="1"/>
    <xf numFmtId="0" fontId="11" fillId="0" borderId="6" xfId="0" applyFont="1" applyBorder="1" applyAlignment="1"/>
    <xf numFmtId="0" fontId="11" fillId="0" borderId="0" xfId="0" applyFont="1"/>
    <xf numFmtId="0" fontId="11" fillId="0" borderId="9" xfId="0" applyFont="1" applyBorder="1" applyAlignment="1"/>
    <xf numFmtId="0" fontId="11" fillId="0" borderId="15" xfId="0" applyFont="1" applyBorder="1" applyAlignment="1"/>
    <xf numFmtId="0" fontId="11" fillId="0" borderId="7" xfId="0" applyFont="1" applyBorder="1"/>
    <xf numFmtId="0" fontId="11" fillId="0" borderId="10" xfId="0" applyFont="1" applyBorder="1"/>
    <xf numFmtId="0" fontId="11" fillId="0" borderId="13" xfId="0" applyFont="1" applyBorder="1"/>
    <xf numFmtId="0" fontId="4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11" fillId="0" borderId="0" xfId="0" applyFont="1" applyAlignment="1"/>
    <xf numFmtId="0" fontId="0" fillId="0" borderId="0" xfId="0" applyFont="1" applyAlignment="1"/>
    <xf numFmtId="0" fontId="15" fillId="4" borderId="6" xfId="0" applyFont="1" applyFill="1" applyBorder="1" applyAlignment="1">
      <alignment horizontal="center"/>
    </xf>
    <xf numFmtId="0" fontId="5" fillId="0" borderId="5" xfId="0" applyFont="1" applyBorder="1"/>
    <xf numFmtId="0" fontId="15" fillId="4" borderId="1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 vertical="center"/>
    </xf>
    <xf numFmtId="0" fontId="5" fillId="0" borderId="10" xfId="0" applyFont="1" applyBorder="1"/>
    <xf numFmtId="0" fontId="5" fillId="0" borderId="13" xfId="0" applyFont="1" applyBorder="1"/>
    <xf numFmtId="0" fontId="11" fillId="5" borderId="1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9"/>
  <sheetViews>
    <sheetView workbookViewId="0">
      <selection activeCell="C1" sqref="C1:C1048576"/>
    </sheetView>
  </sheetViews>
  <sheetFormatPr defaultColWidth="12.5703125" defaultRowHeight="15.75" customHeight="1" x14ac:dyDescent="0.2"/>
  <cols>
    <col min="1" max="1" width="21.42578125" customWidth="1"/>
    <col min="2" max="2" width="14.42578125" customWidth="1"/>
    <col min="3" max="3" width="18.5703125" customWidth="1"/>
    <col min="4" max="4" width="16.85546875" customWidth="1"/>
    <col min="5" max="5" width="15.42578125" customWidth="1"/>
    <col min="6" max="6" width="15.140625" customWidth="1"/>
  </cols>
  <sheetData>
    <row r="1" spans="1:12" ht="15.75" customHeight="1" x14ac:dyDescent="0.2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.75" customHeight="1" x14ac:dyDescent="0.25">
      <c r="A2" s="4" t="s">
        <v>2</v>
      </c>
      <c r="B2" s="50" t="s">
        <v>3</v>
      </c>
      <c r="C2" s="51"/>
      <c r="D2" s="51"/>
      <c r="E2" s="51"/>
      <c r="F2" s="51"/>
      <c r="G2" s="51"/>
      <c r="H2" s="51"/>
      <c r="I2" s="51"/>
      <c r="J2" s="51"/>
      <c r="K2" s="51"/>
      <c r="L2" s="52"/>
    </row>
    <row r="3" spans="1:12" ht="15.75" customHeight="1" x14ac:dyDescent="0.25">
      <c r="A3" s="5" t="s">
        <v>4</v>
      </c>
      <c r="B3" s="6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</row>
    <row r="4" spans="1:12" ht="15.75" customHeight="1" x14ac:dyDescent="0.25">
      <c r="A4" s="5" t="s">
        <v>16</v>
      </c>
      <c r="B4" s="8" t="s">
        <v>5</v>
      </c>
      <c r="C4" s="9" t="s">
        <v>17</v>
      </c>
      <c r="D4" s="10" t="s">
        <v>18</v>
      </c>
      <c r="E4" s="11"/>
      <c r="F4" s="11"/>
      <c r="G4" s="11"/>
      <c r="H4" s="11"/>
      <c r="I4" s="11"/>
      <c r="J4" s="11"/>
      <c r="K4" s="11"/>
      <c r="L4" s="11"/>
    </row>
    <row r="5" spans="1:12" ht="15.75" customHeight="1" x14ac:dyDescent="0.25">
      <c r="A5" s="5" t="s">
        <v>19</v>
      </c>
      <c r="B5" s="12" t="s">
        <v>20</v>
      </c>
      <c r="C5" s="9" t="s">
        <v>5</v>
      </c>
      <c r="D5" s="10" t="s">
        <v>21</v>
      </c>
      <c r="E5" s="10" t="s">
        <v>22</v>
      </c>
      <c r="F5" s="10" t="s">
        <v>23</v>
      </c>
      <c r="G5" s="11"/>
      <c r="H5" s="11"/>
      <c r="I5" s="11"/>
      <c r="J5" s="11"/>
      <c r="K5" s="11"/>
      <c r="L5" s="11"/>
    </row>
    <row r="6" spans="1:12" ht="15.75" customHeight="1" x14ac:dyDescent="0.25">
      <c r="A6" s="5" t="s">
        <v>24</v>
      </c>
      <c r="B6" s="12" t="s">
        <v>25</v>
      </c>
      <c r="C6" s="9" t="s">
        <v>5</v>
      </c>
      <c r="D6" s="10" t="s">
        <v>26</v>
      </c>
      <c r="E6" s="10" t="s">
        <v>27</v>
      </c>
      <c r="F6" s="10" t="s">
        <v>28</v>
      </c>
      <c r="G6" s="10" t="s">
        <v>29</v>
      </c>
      <c r="H6" s="10" t="s">
        <v>30</v>
      </c>
      <c r="I6" s="11"/>
      <c r="J6" s="11"/>
      <c r="K6" s="11"/>
      <c r="L6" s="11"/>
    </row>
    <row r="7" spans="1:12" ht="15.75" customHeight="1" x14ac:dyDescent="0.25">
      <c r="A7" s="5" t="s">
        <v>31</v>
      </c>
      <c r="B7" s="8" t="s">
        <v>32</v>
      </c>
      <c r="C7" s="13" t="s">
        <v>25</v>
      </c>
      <c r="D7" s="10" t="s">
        <v>27</v>
      </c>
      <c r="E7" s="10" t="s">
        <v>29</v>
      </c>
      <c r="F7" s="11"/>
      <c r="G7" s="11"/>
      <c r="H7" s="11"/>
      <c r="I7" s="11"/>
      <c r="J7" s="11"/>
      <c r="K7" s="11"/>
      <c r="L7" s="11"/>
    </row>
    <row r="8" spans="1:12" ht="15.75" customHeight="1" x14ac:dyDescent="0.25">
      <c r="A8" s="5" t="s">
        <v>33</v>
      </c>
      <c r="B8" s="12" t="s">
        <v>25</v>
      </c>
      <c r="C8" s="10" t="s">
        <v>26</v>
      </c>
      <c r="D8" s="10" t="s">
        <v>27</v>
      </c>
      <c r="E8" s="10" t="s">
        <v>28</v>
      </c>
      <c r="F8" s="10" t="s">
        <v>29</v>
      </c>
      <c r="G8" s="11"/>
      <c r="H8" s="11"/>
      <c r="I8" s="11"/>
      <c r="J8" s="11"/>
      <c r="K8" s="11"/>
      <c r="L8" s="11"/>
    </row>
    <row r="9" spans="1:12" ht="15.75" customHeight="1" x14ac:dyDescent="0.25">
      <c r="A9" s="5" t="s">
        <v>34</v>
      </c>
      <c r="B9" s="12" t="s">
        <v>35</v>
      </c>
      <c r="C9" s="9" t="s">
        <v>5</v>
      </c>
      <c r="D9" s="10" t="s">
        <v>36</v>
      </c>
      <c r="E9" s="10" t="s">
        <v>23</v>
      </c>
      <c r="F9" s="11"/>
      <c r="G9" s="11"/>
      <c r="H9" s="11"/>
      <c r="I9" s="11"/>
      <c r="J9" s="11"/>
      <c r="K9" s="11"/>
      <c r="L9" s="11"/>
    </row>
    <row r="10" spans="1:12" ht="15.75" customHeight="1" x14ac:dyDescent="0.25">
      <c r="A10" s="5" t="s">
        <v>37</v>
      </c>
      <c r="B10" s="12" t="s">
        <v>38</v>
      </c>
      <c r="C10" s="9" t="s">
        <v>5</v>
      </c>
      <c r="D10" s="10" t="s">
        <v>39</v>
      </c>
      <c r="E10" s="10" t="s">
        <v>40</v>
      </c>
      <c r="F10" s="10" t="s">
        <v>41</v>
      </c>
      <c r="G10" s="11"/>
      <c r="H10" s="11"/>
      <c r="I10" s="11"/>
      <c r="J10" s="11"/>
      <c r="K10" s="11"/>
      <c r="L10" s="11"/>
    </row>
    <row r="11" spans="1:12" ht="15.75" customHeight="1" x14ac:dyDescent="0.25">
      <c r="A11" s="5" t="s">
        <v>42</v>
      </c>
      <c r="B11" s="12" t="s">
        <v>43</v>
      </c>
      <c r="C11" s="9" t="s">
        <v>5</v>
      </c>
      <c r="D11" s="10" t="s">
        <v>44</v>
      </c>
      <c r="E11" s="10" t="s">
        <v>23</v>
      </c>
      <c r="F11" s="11"/>
      <c r="G11" s="11"/>
      <c r="H11" s="11"/>
      <c r="I11" s="11"/>
      <c r="J11" s="11"/>
      <c r="K11" s="11"/>
      <c r="L11" s="11"/>
    </row>
    <row r="12" spans="1:12" ht="15.75" customHeight="1" x14ac:dyDescent="0.25">
      <c r="A12" s="5" t="s">
        <v>45</v>
      </c>
      <c r="B12" s="12" t="s">
        <v>46</v>
      </c>
      <c r="C12" s="10" t="s">
        <v>47</v>
      </c>
      <c r="D12" s="10" t="s">
        <v>48</v>
      </c>
      <c r="E12" s="10" t="s">
        <v>49</v>
      </c>
      <c r="F12" s="10" t="s">
        <v>50</v>
      </c>
      <c r="G12" s="11"/>
      <c r="H12" s="11"/>
      <c r="I12" s="11"/>
      <c r="J12" s="11"/>
      <c r="K12" s="11"/>
      <c r="L12" s="11"/>
    </row>
    <row r="14" spans="1:12" x14ac:dyDescent="0.2">
      <c r="A14" s="53" t="s">
        <v>51</v>
      </c>
      <c r="B14" s="54"/>
      <c r="C14" s="54"/>
      <c r="D14" s="54"/>
      <c r="E14" s="54"/>
      <c r="F14" s="54"/>
      <c r="G14" s="54"/>
      <c r="H14" s="54"/>
    </row>
    <row r="19" spans="2:2" x14ac:dyDescent="0.2">
      <c r="B19" s="15"/>
    </row>
  </sheetData>
  <mergeCells count="2">
    <mergeCell ref="B2:L2"/>
    <mergeCell ref="A14:H14"/>
  </mergeCells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:H6"/>
  <sheetViews>
    <sheetView workbookViewId="0"/>
  </sheetViews>
  <sheetFormatPr defaultColWidth="12.5703125" defaultRowHeight="15.75" customHeight="1" x14ac:dyDescent="0.2"/>
  <cols>
    <col min="7" max="7" width="14.28515625" customWidth="1"/>
    <col min="8" max="8" width="34.28515625" customWidth="1"/>
  </cols>
  <sheetData>
    <row r="2" spans="1:8" ht="15.75" customHeight="1" x14ac:dyDescent="0.25">
      <c r="A2" s="17" t="s">
        <v>53</v>
      </c>
      <c r="B2" s="18" t="s">
        <v>54</v>
      </c>
      <c r="C2" s="18" t="s">
        <v>55</v>
      </c>
      <c r="D2" s="18" t="s">
        <v>56</v>
      </c>
      <c r="E2" s="18" t="s">
        <v>57</v>
      </c>
      <c r="F2" s="18" t="s">
        <v>58</v>
      </c>
      <c r="G2" s="18" t="s">
        <v>59</v>
      </c>
      <c r="H2" s="18" t="s">
        <v>60</v>
      </c>
    </row>
    <row r="3" spans="1:8" x14ac:dyDescent="0.2">
      <c r="A3" s="14" t="s">
        <v>138</v>
      </c>
      <c r="B3" s="14" t="s">
        <v>94</v>
      </c>
      <c r="E3" s="14" t="s">
        <v>64</v>
      </c>
      <c r="G3" s="14" t="s">
        <v>139</v>
      </c>
      <c r="H3" s="21" t="s">
        <v>140</v>
      </c>
    </row>
    <row r="4" spans="1:8" x14ac:dyDescent="0.2">
      <c r="A4" s="14" t="s">
        <v>61</v>
      </c>
      <c r="B4" s="14" t="s">
        <v>62</v>
      </c>
      <c r="C4" s="14">
        <v>30</v>
      </c>
      <c r="D4" s="14" t="s">
        <v>85</v>
      </c>
      <c r="E4" s="14" t="s">
        <v>88</v>
      </c>
      <c r="G4" s="14" t="s">
        <v>5</v>
      </c>
      <c r="H4" s="14" t="s">
        <v>127</v>
      </c>
    </row>
    <row r="5" spans="1:8" x14ac:dyDescent="0.2">
      <c r="A5" s="14" t="s">
        <v>141</v>
      </c>
      <c r="B5" s="14" t="s">
        <v>62</v>
      </c>
      <c r="C5" s="14">
        <v>500</v>
      </c>
      <c r="D5" s="14" t="s">
        <v>85</v>
      </c>
      <c r="G5" s="14" t="s">
        <v>142</v>
      </c>
      <c r="H5" s="14" t="s">
        <v>143</v>
      </c>
    </row>
    <row r="6" spans="1:8" x14ac:dyDescent="0.2">
      <c r="A6" s="14" t="s">
        <v>144</v>
      </c>
      <c r="B6" s="14" t="s">
        <v>69</v>
      </c>
      <c r="F6" s="14" t="s">
        <v>99</v>
      </c>
      <c r="G6" s="14" t="s">
        <v>23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2:I7"/>
  <sheetViews>
    <sheetView workbookViewId="0"/>
  </sheetViews>
  <sheetFormatPr defaultColWidth="12.5703125" defaultRowHeight="15.75" customHeight="1" x14ac:dyDescent="0.2"/>
  <cols>
    <col min="8" max="8" width="34.28515625" customWidth="1"/>
  </cols>
  <sheetData>
    <row r="2" spans="1:9" ht="15.75" customHeight="1" x14ac:dyDescent="0.25">
      <c r="A2" s="17" t="s">
        <v>53</v>
      </c>
      <c r="B2" s="18" t="s">
        <v>54</v>
      </c>
      <c r="C2" s="18" t="s">
        <v>55</v>
      </c>
      <c r="D2" s="18" t="s">
        <v>56</v>
      </c>
      <c r="E2" s="18" t="s">
        <v>57</v>
      </c>
      <c r="F2" s="18" t="s">
        <v>58</v>
      </c>
      <c r="G2" s="18" t="s">
        <v>59</v>
      </c>
      <c r="H2" s="18" t="s">
        <v>60</v>
      </c>
    </row>
    <row r="3" spans="1:9" x14ac:dyDescent="0.2">
      <c r="A3" s="14" t="s">
        <v>124</v>
      </c>
      <c r="B3" s="14" t="s">
        <v>94</v>
      </c>
      <c r="E3" s="14" t="s">
        <v>64</v>
      </c>
      <c r="G3" s="14" t="s">
        <v>46</v>
      </c>
      <c r="H3" s="21" t="s">
        <v>140</v>
      </c>
      <c r="I3" s="19"/>
    </row>
    <row r="4" spans="1:9" x14ac:dyDescent="0.2">
      <c r="A4" s="14" t="s">
        <v>145</v>
      </c>
      <c r="B4" s="14" t="s">
        <v>80</v>
      </c>
      <c r="D4" s="14" t="s">
        <v>85</v>
      </c>
      <c r="G4" s="14" t="s">
        <v>47</v>
      </c>
      <c r="H4" s="14" t="s">
        <v>146</v>
      </c>
    </row>
    <row r="5" spans="1:9" x14ac:dyDescent="0.2">
      <c r="A5" s="14" t="s">
        <v>147</v>
      </c>
      <c r="B5" s="14" t="s">
        <v>62</v>
      </c>
      <c r="C5" s="14">
        <v>30</v>
      </c>
      <c r="D5" s="14" t="s">
        <v>85</v>
      </c>
      <c r="G5" s="14" t="s">
        <v>48</v>
      </c>
    </row>
    <row r="6" spans="1:9" x14ac:dyDescent="0.2">
      <c r="A6" s="14" t="s">
        <v>128</v>
      </c>
      <c r="B6" s="14" t="s">
        <v>62</v>
      </c>
      <c r="C6" s="14">
        <v>500</v>
      </c>
      <c r="D6" s="14" t="s">
        <v>85</v>
      </c>
      <c r="G6" s="14" t="s">
        <v>49</v>
      </c>
    </row>
    <row r="7" spans="1:9" x14ac:dyDescent="0.2">
      <c r="A7" s="14" t="s">
        <v>148</v>
      </c>
      <c r="B7" s="14" t="s">
        <v>62</v>
      </c>
      <c r="C7" s="14">
        <v>255</v>
      </c>
      <c r="G7" s="14" t="s">
        <v>149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55"/>
  <sheetViews>
    <sheetView topLeftCell="A43" workbookViewId="0">
      <selection activeCell="K27" sqref="K27"/>
    </sheetView>
  </sheetViews>
  <sheetFormatPr defaultColWidth="12.5703125" defaultRowHeight="15.75" customHeight="1" x14ac:dyDescent="0.2"/>
  <cols>
    <col min="1" max="1" width="13.5703125" customWidth="1"/>
    <col min="3" max="3" width="14.28515625" customWidth="1"/>
    <col min="5" max="5" width="27.85546875" customWidth="1"/>
    <col min="9" max="9" width="34.28515625" customWidth="1"/>
  </cols>
  <sheetData>
    <row r="1" spans="1:9" x14ac:dyDescent="0.2">
      <c r="A1" s="55" t="s">
        <v>150</v>
      </c>
      <c r="B1" s="55" t="s">
        <v>151</v>
      </c>
      <c r="C1" s="55" t="s">
        <v>152</v>
      </c>
      <c r="D1" s="55" t="s">
        <v>153</v>
      </c>
      <c r="E1" s="55" t="s">
        <v>154</v>
      </c>
      <c r="F1" s="57" t="s">
        <v>155</v>
      </c>
      <c r="G1" s="51"/>
      <c r="H1" s="52"/>
      <c r="I1" s="55" t="s">
        <v>60</v>
      </c>
    </row>
    <row r="2" spans="1:9" x14ac:dyDescent="0.2">
      <c r="A2" s="56"/>
      <c r="B2" s="56"/>
      <c r="C2" s="56"/>
      <c r="D2" s="56"/>
      <c r="E2" s="56"/>
      <c r="F2" s="22" t="s">
        <v>156</v>
      </c>
      <c r="G2" s="22" t="s">
        <v>157</v>
      </c>
      <c r="H2" s="23" t="s">
        <v>158</v>
      </c>
      <c r="I2" s="56"/>
    </row>
    <row r="3" spans="1:9" x14ac:dyDescent="0.2">
      <c r="A3" s="58" t="s">
        <v>159</v>
      </c>
      <c r="B3" s="24">
        <v>1</v>
      </c>
      <c r="C3" s="25" t="str">
        <f>user!G3</f>
        <v>회원아이디</v>
      </c>
      <c r="D3" s="26" t="str">
        <f>user!A3</f>
        <v>userId</v>
      </c>
      <c r="E3" s="27" t="s">
        <v>160</v>
      </c>
      <c r="F3" s="27" t="str">
        <f>user!B3</f>
        <v>varchar</v>
      </c>
      <c r="G3" s="26">
        <f>user!C3</f>
        <v>30</v>
      </c>
      <c r="H3" s="28"/>
      <c r="I3" s="26" t="str">
        <f>user!H3</f>
        <v>email형식</v>
      </c>
    </row>
    <row r="4" spans="1:9" x14ac:dyDescent="0.2">
      <c r="A4" s="59"/>
      <c r="B4" s="29">
        <v>2</v>
      </c>
      <c r="C4" s="30" t="str">
        <f>user!G4</f>
        <v>이름</v>
      </c>
      <c r="D4" s="31" t="str">
        <f>user!A4</f>
        <v>name</v>
      </c>
      <c r="E4" s="32" t="s">
        <v>161</v>
      </c>
      <c r="F4" s="32" t="str">
        <f>user!B4</f>
        <v>varchar</v>
      </c>
      <c r="G4" s="31">
        <f>user!C4</f>
        <v>30</v>
      </c>
      <c r="I4" s="31">
        <f>user!H4</f>
        <v>0</v>
      </c>
    </row>
    <row r="5" spans="1:9" x14ac:dyDescent="0.2">
      <c r="A5" s="59"/>
      <c r="B5" s="29">
        <v>3</v>
      </c>
      <c r="C5" s="30" t="str">
        <f>user!G5</f>
        <v>비밀번호</v>
      </c>
      <c r="D5" s="31" t="str">
        <f>user!A5</f>
        <v>pwd</v>
      </c>
      <c r="E5" s="32" t="s">
        <v>162</v>
      </c>
      <c r="F5" s="32" t="str">
        <f>user!B5</f>
        <v>varchar</v>
      </c>
      <c r="G5" s="31">
        <f>user!C5</f>
        <v>30</v>
      </c>
      <c r="I5" s="31">
        <f>user!H5</f>
        <v>0</v>
      </c>
    </row>
    <row r="6" spans="1:9" x14ac:dyDescent="0.2">
      <c r="A6" s="59"/>
      <c r="B6" s="29">
        <v>4</v>
      </c>
      <c r="C6" s="30" t="str">
        <f>user!G6</f>
        <v>생년월일</v>
      </c>
      <c r="D6" s="31" t="str">
        <f>user!A6</f>
        <v>birth</v>
      </c>
      <c r="E6" s="32" t="s">
        <v>163</v>
      </c>
      <c r="F6" s="32" t="str">
        <f>user!B6</f>
        <v>date</v>
      </c>
      <c r="G6" s="31">
        <f>user!C6</f>
        <v>0</v>
      </c>
      <c r="I6" s="31">
        <f>user!H6</f>
        <v>0</v>
      </c>
    </row>
    <row r="7" spans="1:9" x14ac:dyDescent="0.2">
      <c r="A7" s="59"/>
      <c r="B7" s="29">
        <v>5</v>
      </c>
      <c r="C7" s="30" t="str">
        <f>user!G7</f>
        <v>휴대폰</v>
      </c>
      <c r="D7" s="31" t="str">
        <f>user!A7</f>
        <v>phone</v>
      </c>
      <c r="E7" s="32" t="s">
        <v>164</v>
      </c>
      <c r="F7" s="32" t="str">
        <f>user!B7</f>
        <v>varchar</v>
      </c>
      <c r="G7" s="31">
        <f>user!C7</f>
        <v>11</v>
      </c>
      <c r="I7" s="31" t="str">
        <f>user!H7</f>
        <v>하이픈 뺀 번호</v>
      </c>
    </row>
    <row r="8" spans="1:9" x14ac:dyDescent="0.2">
      <c r="A8" s="59"/>
      <c r="B8" s="29">
        <v>6</v>
      </c>
      <c r="C8" s="30" t="str">
        <f>user!G8</f>
        <v>주소</v>
      </c>
      <c r="D8" s="31" t="str">
        <f>user!A8</f>
        <v>address</v>
      </c>
      <c r="E8" s="32" t="s">
        <v>165</v>
      </c>
      <c r="F8" s="32" t="str">
        <f>user!B8</f>
        <v>varchar</v>
      </c>
      <c r="G8" s="31">
        <f>user!C8</f>
        <v>50</v>
      </c>
      <c r="I8" s="31">
        <f>user!H8</f>
        <v>0</v>
      </c>
    </row>
    <row r="9" spans="1:9" x14ac:dyDescent="0.2">
      <c r="A9" s="59"/>
      <c r="B9" s="29">
        <v>7</v>
      </c>
      <c r="C9" s="30" t="str">
        <f>user!G9</f>
        <v>알러지음식</v>
      </c>
      <c r="D9" s="31" t="str">
        <f>user!A9</f>
        <v>allergy</v>
      </c>
      <c r="E9" s="32" t="s">
        <v>166</v>
      </c>
      <c r="F9" s="32" t="str">
        <f>user!B9</f>
        <v>varchar</v>
      </c>
      <c r="G9" s="31">
        <f>user!C9</f>
        <v>30</v>
      </c>
      <c r="I9" s="31">
        <f>user!H9</f>
        <v>0</v>
      </c>
    </row>
    <row r="10" spans="1:9" x14ac:dyDescent="0.2">
      <c r="A10" s="59"/>
      <c r="B10" s="29">
        <v>8</v>
      </c>
      <c r="C10" s="30" t="str">
        <f>user!G10</f>
        <v>키</v>
      </c>
      <c r="D10" s="31" t="str">
        <f>user!A10</f>
        <v>height</v>
      </c>
      <c r="E10" s="32" t="s">
        <v>167</v>
      </c>
      <c r="F10" s="32" t="str">
        <f>user!B10</f>
        <v>float</v>
      </c>
      <c r="G10" s="31">
        <f>user!C10</f>
        <v>0</v>
      </c>
      <c r="H10" s="14" t="s">
        <v>168</v>
      </c>
      <c r="I10" s="31">
        <f>user!H10</f>
        <v>0</v>
      </c>
    </row>
    <row r="11" spans="1:9" x14ac:dyDescent="0.2">
      <c r="A11" s="59"/>
      <c r="B11" s="29">
        <v>9</v>
      </c>
      <c r="C11" s="30" t="str">
        <f>user!G11</f>
        <v>몸무게</v>
      </c>
      <c r="D11" s="31" t="str">
        <f>user!A11</f>
        <v>weight</v>
      </c>
      <c r="E11" s="32" t="s">
        <v>169</v>
      </c>
      <c r="F11" s="32" t="str">
        <f>user!B11</f>
        <v>float</v>
      </c>
      <c r="G11" s="31">
        <f>user!C11</f>
        <v>0</v>
      </c>
      <c r="H11" s="14" t="s">
        <v>168</v>
      </c>
      <c r="I11" s="31">
        <f>user!H11</f>
        <v>0</v>
      </c>
    </row>
    <row r="12" spans="1:9" x14ac:dyDescent="0.2">
      <c r="A12" s="59"/>
      <c r="B12" s="29">
        <v>10</v>
      </c>
      <c r="C12" s="30" t="str">
        <f>user!G12</f>
        <v>성별</v>
      </c>
      <c r="D12" s="31" t="str">
        <f>user!A12</f>
        <v>gender</v>
      </c>
      <c r="E12" s="32" t="s">
        <v>170</v>
      </c>
      <c r="F12" s="32" t="str">
        <f>user!B12</f>
        <v>tinyint</v>
      </c>
      <c r="G12" s="31">
        <f>user!C12</f>
        <v>1</v>
      </c>
      <c r="I12" s="31" t="str">
        <f>user!H12</f>
        <v>1:남자 0: 여자</v>
      </c>
    </row>
    <row r="13" spans="1:9" x14ac:dyDescent="0.2">
      <c r="A13" s="60"/>
      <c r="B13" s="29">
        <v>11</v>
      </c>
      <c r="C13" s="33" t="str">
        <f>user!G13</f>
        <v>관리자</v>
      </c>
      <c r="D13" s="34" t="str">
        <f>user!A13</f>
        <v>manger</v>
      </c>
      <c r="E13" s="32" t="s">
        <v>171</v>
      </c>
      <c r="F13" s="32" t="str">
        <f>user!B13</f>
        <v>tinyint</v>
      </c>
      <c r="G13" s="31">
        <f>user!C13</f>
        <v>1</v>
      </c>
      <c r="H13" s="35"/>
      <c r="I13" s="31" t="str">
        <f>user!H13</f>
        <v>1: 관리자 0: 사용자</v>
      </c>
    </row>
    <row r="14" spans="1:9" x14ac:dyDescent="0.2">
      <c r="A14" s="58" t="s">
        <v>172</v>
      </c>
      <c r="B14" s="24">
        <v>12</v>
      </c>
      <c r="C14" s="36" t="str">
        <f>friend!G3</f>
        <v>사용자 아이디</v>
      </c>
      <c r="D14" s="26" t="str">
        <f>friend!A3</f>
        <v>userId</v>
      </c>
      <c r="E14" s="37" t="s">
        <v>173</v>
      </c>
      <c r="F14" s="26" t="str">
        <f>friend!B3</f>
        <v>varchar</v>
      </c>
      <c r="G14" s="36">
        <f>friend!C3</f>
        <v>30</v>
      </c>
      <c r="H14" s="28"/>
      <c r="I14" s="26">
        <f>friend!H3</f>
        <v>0</v>
      </c>
    </row>
    <row r="15" spans="1:9" x14ac:dyDescent="0.2">
      <c r="A15" s="59"/>
      <c r="B15" s="29">
        <v>13</v>
      </c>
      <c r="C15" s="38" t="str">
        <f>friend!G4</f>
        <v>친구 아이디</v>
      </c>
      <c r="D15" s="31" t="str">
        <f>friend!A4</f>
        <v>friendId</v>
      </c>
      <c r="E15" s="39" t="s">
        <v>174</v>
      </c>
      <c r="F15" s="31" t="str">
        <f>friend!B4</f>
        <v>varchar</v>
      </c>
      <c r="G15" s="38">
        <f>friend!C4</f>
        <v>30</v>
      </c>
      <c r="I15" s="31" t="str">
        <f>friend!H4</f>
        <v>user기본키</v>
      </c>
    </row>
    <row r="16" spans="1:9" x14ac:dyDescent="0.2">
      <c r="A16" s="60"/>
      <c r="B16" s="40">
        <v>14</v>
      </c>
      <c r="C16" s="38" t="str">
        <f>friend!G5</f>
        <v>친추 수락여부</v>
      </c>
      <c r="D16" s="34" t="str">
        <f>friend!A5</f>
        <v>check</v>
      </c>
      <c r="E16" s="41" t="s">
        <v>175</v>
      </c>
      <c r="F16" s="31" t="str">
        <f>friend!B5</f>
        <v>tinyint</v>
      </c>
      <c r="G16" s="42">
        <f>friend!C5</f>
        <v>1</v>
      </c>
      <c r="H16" s="35"/>
      <c r="I16" s="34">
        <f>friend!H5</f>
        <v>0</v>
      </c>
    </row>
    <row r="17" spans="1:9" x14ac:dyDescent="0.2">
      <c r="A17" s="58" t="s">
        <v>176</v>
      </c>
      <c r="B17" s="29">
        <v>15</v>
      </c>
      <c r="C17" s="25" t="str">
        <f>DietaryRecords!G3</f>
        <v>식단번호</v>
      </c>
      <c r="D17" s="43" t="str">
        <f>DietaryRecords!A3</f>
        <v>drNum</v>
      </c>
      <c r="E17" s="27" t="s">
        <v>177</v>
      </c>
      <c r="F17" s="26" t="str">
        <f>DietaryRecords!B3</f>
        <v>int</v>
      </c>
      <c r="G17" s="44">
        <f>DietaryRecords!C3</f>
        <v>0</v>
      </c>
      <c r="H17" s="26"/>
      <c r="I17" s="26" t="str">
        <f>DietaryRecords!H3</f>
        <v>auto increment 사용하여 기본키 순번 자동 부여</v>
      </c>
    </row>
    <row r="18" spans="1:9" x14ac:dyDescent="0.2">
      <c r="A18" s="59"/>
      <c r="B18" s="29">
        <v>16</v>
      </c>
      <c r="C18" s="30" t="str">
        <f>DietaryRecords!G4</f>
        <v>사용자 아이디</v>
      </c>
      <c r="D18" s="39" t="str">
        <f>DietaryRecords!A4</f>
        <v>userId</v>
      </c>
      <c r="E18" s="21" t="s">
        <v>178</v>
      </c>
      <c r="F18" s="31" t="str">
        <f>DietaryRecords!B4</f>
        <v>varchar</v>
      </c>
      <c r="G18" s="44">
        <f>DietaryRecords!C4</f>
        <v>30</v>
      </c>
      <c r="H18" s="31"/>
      <c r="I18" s="31">
        <f>DietaryRecords!H4</f>
        <v>0</v>
      </c>
    </row>
    <row r="19" spans="1:9" x14ac:dyDescent="0.2">
      <c r="A19" s="59"/>
      <c r="B19" s="29">
        <v>17</v>
      </c>
      <c r="C19" s="30" t="str">
        <f>DietaryRecords!G5</f>
        <v>식단</v>
      </c>
      <c r="D19" s="39" t="str">
        <f>DietaryRecords!A5</f>
        <v>diet</v>
      </c>
      <c r="E19" s="32" t="s">
        <v>179</v>
      </c>
      <c r="F19" s="31" t="str">
        <f>DietaryRecords!B5</f>
        <v>varchar</v>
      </c>
      <c r="G19" s="44">
        <f>DietaryRecords!C5</f>
        <v>500</v>
      </c>
      <c r="H19" s="31"/>
      <c r="I19" s="31">
        <f>DietaryRecords!H5</f>
        <v>0</v>
      </c>
    </row>
    <row r="20" spans="1:9" x14ac:dyDescent="0.2">
      <c r="A20" s="59"/>
      <c r="B20" s="29">
        <v>18</v>
      </c>
      <c r="C20" s="30" t="str">
        <f>DietaryRecords!G6</f>
        <v>칼로리</v>
      </c>
      <c r="D20" s="39" t="str">
        <f>DietaryRecords!A6</f>
        <v>calorie</v>
      </c>
      <c r="E20" s="32" t="s">
        <v>180</v>
      </c>
      <c r="F20" s="31" t="str">
        <f>DietaryRecords!B6</f>
        <v>int</v>
      </c>
      <c r="G20" s="44">
        <f>DietaryRecords!C6</f>
        <v>0</v>
      </c>
      <c r="H20" s="31"/>
      <c r="I20" s="31">
        <f>DietaryRecords!H6</f>
        <v>0</v>
      </c>
    </row>
    <row r="21" spans="1:9" x14ac:dyDescent="0.2">
      <c r="A21" s="60"/>
      <c r="B21" s="29">
        <v>19</v>
      </c>
      <c r="C21" s="33" t="str">
        <f>DietaryRecords!G7</f>
        <v>입력날짜</v>
      </c>
      <c r="D21" s="41" t="str">
        <f>DietaryRecords!A7</f>
        <v>drDate</v>
      </c>
      <c r="E21" s="41" t="s">
        <v>181</v>
      </c>
      <c r="F21" s="34" t="str">
        <f>DietaryRecords!B7</f>
        <v>date</v>
      </c>
      <c r="G21" s="35">
        <f>DietaryRecords!C7</f>
        <v>0</v>
      </c>
      <c r="H21" s="34"/>
      <c r="I21" s="34">
        <f>DietaryRecords!H7</f>
        <v>0</v>
      </c>
    </row>
    <row r="22" spans="1:9" x14ac:dyDescent="0.2">
      <c r="A22" s="58" t="s">
        <v>182</v>
      </c>
      <c r="B22" s="24">
        <v>20</v>
      </c>
      <c r="C22" s="30" t="str">
        <f>community!G3</f>
        <v>게시글번호</v>
      </c>
      <c r="D22" s="26" t="str">
        <f>community!A3</f>
        <v>cuNum</v>
      </c>
      <c r="E22" s="45" t="s">
        <v>183</v>
      </c>
      <c r="F22" s="26" t="str">
        <f>community!B3</f>
        <v>int</v>
      </c>
      <c r="G22" s="28">
        <f>community!C3</f>
        <v>0</v>
      </c>
      <c r="H22" s="26"/>
      <c r="I22" s="26" t="str">
        <f>community!H3</f>
        <v>auto increment 사용하여 기본키 순번 자동 부여</v>
      </c>
    </row>
    <row r="23" spans="1:9" x14ac:dyDescent="0.2">
      <c r="A23" s="59"/>
      <c r="B23" s="29">
        <v>21</v>
      </c>
      <c r="C23" s="30" t="str">
        <f>community!G4</f>
        <v>사용자 아이디</v>
      </c>
      <c r="D23" s="31" t="str">
        <f>community!A4</f>
        <v>userId</v>
      </c>
      <c r="E23" s="21" t="s">
        <v>184</v>
      </c>
      <c r="F23" s="31" t="str">
        <f>community!B4</f>
        <v>varchar</v>
      </c>
      <c r="G23" s="44">
        <f>community!C4</f>
        <v>30</v>
      </c>
      <c r="H23" s="31"/>
      <c r="I23" s="31">
        <f>community!H4</f>
        <v>0</v>
      </c>
    </row>
    <row r="24" spans="1:9" x14ac:dyDescent="0.2">
      <c r="A24" s="59"/>
      <c r="B24" s="29">
        <v>22</v>
      </c>
      <c r="C24" s="30" t="str">
        <f>community!G5</f>
        <v>제목</v>
      </c>
      <c r="D24" s="31" t="str">
        <f>community!A5</f>
        <v>title</v>
      </c>
      <c r="E24" s="14" t="s">
        <v>185</v>
      </c>
      <c r="F24" s="31" t="str">
        <f>community!B5</f>
        <v>varchar</v>
      </c>
      <c r="G24" s="44">
        <f>community!C5</f>
        <v>100</v>
      </c>
      <c r="H24" s="31"/>
      <c r="I24" s="31">
        <f>community!H5</f>
        <v>0</v>
      </c>
    </row>
    <row r="25" spans="1:9" x14ac:dyDescent="0.2">
      <c r="A25" s="59"/>
      <c r="B25" s="29">
        <v>23</v>
      </c>
      <c r="C25" s="30" t="str">
        <f>community!G6</f>
        <v>내용</v>
      </c>
      <c r="D25" s="31" t="str">
        <f>community!A6</f>
        <v>content</v>
      </c>
      <c r="E25" s="14" t="s">
        <v>186</v>
      </c>
      <c r="F25" s="31" t="str">
        <f>community!B6</f>
        <v>text</v>
      </c>
      <c r="G25" s="44">
        <f>community!C6</f>
        <v>500</v>
      </c>
      <c r="H25" s="31"/>
      <c r="I25" s="31">
        <f>community!H6</f>
        <v>0</v>
      </c>
    </row>
    <row r="26" spans="1:9" x14ac:dyDescent="0.2">
      <c r="A26" s="59"/>
      <c r="B26" s="29">
        <v>24</v>
      </c>
      <c r="C26" s="30" t="str">
        <f>community!G7</f>
        <v>이미지</v>
      </c>
      <c r="D26" s="31" t="str">
        <f>community!A7</f>
        <v>cuImg</v>
      </c>
      <c r="E26" s="14" t="s">
        <v>187</v>
      </c>
      <c r="F26" s="31" t="str">
        <f>community!B7</f>
        <v>varchar</v>
      </c>
      <c r="G26" s="44">
        <f>community!C7</f>
        <v>255</v>
      </c>
      <c r="H26" s="31"/>
      <c r="I26" s="31">
        <f>community!H7</f>
        <v>0</v>
      </c>
    </row>
    <row r="27" spans="1:9" x14ac:dyDescent="0.2">
      <c r="A27" s="59"/>
      <c r="B27" s="29">
        <v>25</v>
      </c>
      <c r="C27" s="30" t="str">
        <f>community!G8</f>
        <v>작성일</v>
      </c>
      <c r="D27" s="31" t="str">
        <f>community!A8</f>
        <v>cuDate</v>
      </c>
      <c r="E27" s="21" t="s">
        <v>188</v>
      </c>
      <c r="F27" s="31" t="str">
        <f>community!B8</f>
        <v>date</v>
      </c>
      <c r="G27" s="44">
        <f>community!C8</f>
        <v>0</v>
      </c>
      <c r="H27" s="31"/>
      <c r="I27" s="31">
        <f>community!H8</f>
        <v>0</v>
      </c>
    </row>
    <row r="28" spans="1:9" x14ac:dyDescent="0.2">
      <c r="A28" s="60"/>
      <c r="B28" s="40">
        <v>26</v>
      </c>
      <c r="C28" s="33" t="str">
        <f>community!G9</f>
        <v>추천</v>
      </c>
      <c r="D28" s="34" t="str">
        <f>community!A9</f>
        <v>recommend</v>
      </c>
      <c r="E28" s="46" t="s">
        <v>189</v>
      </c>
      <c r="F28" s="34" t="str">
        <f>community!B9</f>
        <v>int</v>
      </c>
      <c r="G28" s="35"/>
      <c r="H28" s="34"/>
      <c r="I28" s="34">
        <f>community!H9</f>
        <v>0</v>
      </c>
    </row>
    <row r="29" spans="1:9" x14ac:dyDescent="0.2">
      <c r="A29" s="58" t="s">
        <v>190</v>
      </c>
      <c r="B29" s="29">
        <v>27</v>
      </c>
      <c r="C29" s="25" t="str">
        <f>comments!G3</f>
        <v>댓글번호</v>
      </c>
      <c r="D29" s="26" t="str">
        <f>comments!A3</f>
        <v>cmNum</v>
      </c>
      <c r="E29" s="45" t="s">
        <v>191</v>
      </c>
      <c r="F29" s="26" t="str">
        <f>comments!B3</f>
        <v>int</v>
      </c>
      <c r="G29" s="28">
        <f>comments!C3</f>
        <v>0</v>
      </c>
      <c r="H29" s="26"/>
      <c r="I29" s="26" t="str">
        <f>comments!H3</f>
        <v>auto increment 사용하여 기본키 순번 자동 부여</v>
      </c>
    </row>
    <row r="30" spans="1:9" x14ac:dyDescent="0.2">
      <c r="A30" s="59"/>
      <c r="B30" s="29">
        <v>28</v>
      </c>
      <c r="C30" s="30" t="str">
        <f>comments!G4</f>
        <v>게시글번호</v>
      </c>
      <c r="D30" s="31" t="str">
        <f>comments!A4</f>
        <v>cuNum</v>
      </c>
      <c r="E30" s="14" t="s">
        <v>183</v>
      </c>
      <c r="F30" s="31" t="str">
        <f>comments!B4</f>
        <v>int</v>
      </c>
      <c r="G30" s="44">
        <f>comments!C4</f>
        <v>0</v>
      </c>
      <c r="H30" s="31"/>
      <c r="I30" s="31" t="str">
        <f>comments!H4</f>
        <v>community의 게시글 번호를 fk로 사용</v>
      </c>
    </row>
    <row r="31" spans="1:9" x14ac:dyDescent="0.2">
      <c r="A31" s="59"/>
      <c r="B31" s="29">
        <v>29</v>
      </c>
      <c r="C31" s="30" t="str">
        <f>comments!G5</f>
        <v>댓글</v>
      </c>
      <c r="D31" s="31" t="str">
        <f>comments!A5</f>
        <v>comment</v>
      </c>
      <c r="E31" s="14" t="s">
        <v>192</v>
      </c>
      <c r="F31" s="31" t="str">
        <f>comments!B5</f>
        <v>varchar</v>
      </c>
      <c r="G31" s="44">
        <f>comments!C5</f>
        <v>300</v>
      </c>
      <c r="H31" s="31"/>
      <c r="I31" s="31">
        <f>comments!H5</f>
        <v>0</v>
      </c>
    </row>
    <row r="32" spans="1:9" x14ac:dyDescent="0.2">
      <c r="A32" s="60"/>
      <c r="B32" s="29">
        <v>30</v>
      </c>
      <c r="C32" s="30" t="str">
        <f>comments!G6</f>
        <v>댓글 작성 날짜</v>
      </c>
      <c r="D32" s="34" t="str">
        <f>comments!A6</f>
        <v>cmDate</v>
      </c>
      <c r="E32" s="46" t="s">
        <v>193</v>
      </c>
      <c r="F32" s="34" t="str">
        <f>comments!B6</f>
        <v>date</v>
      </c>
      <c r="G32" s="35">
        <f>comments!C6</f>
        <v>0</v>
      </c>
      <c r="H32" s="34"/>
      <c r="I32" s="34">
        <f>comments!H6</f>
        <v>0</v>
      </c>
    </row>
    <row r="33" spans="1:9" x14ac:dyDescent="0.2">
      <c r="A33" s="61" t="s">
        <v>194</v>
      </c>
      <c r="B33" s="24">
        <v>31</v>
      </c>
      <c r="C33" s="25" t="str">
        <f>notice!G3</f>
        <v>공지 번호</v>
      </c>
      <c r="D33" s="31" t="str">
        <f>notice!A3</f>
        <v>nNum</v>
      </c>
      <c r="E33" s="14" t="s">
        <v>195</v>
      </c>
      <c r="F33" s="26" t="str">
        <f>notice!B3</f>
        <v>int</v>
      </c>
      <c r="G33" s="44">
        <f>notice!C3</f>
        <v>0</v>
      </c>
      <c r="H33" s="31"/>
      <c r="I33" s="26" t="str">
        <f>notice!H3</f>
        <v>auto increment 사용하여 기본키 순번 자동 부여</v>
      </c>
    </row>
    <row r="34" spans="1:9" x14ac:dyDescent="0.2">
      <c r="A34" s="59"/>
      <c r="B34" s="29">
        <v>32</v>
      </c>
      <c r="C34" s="30" t="str">
        <f>notice!G4</f>
        <v>제목</v>
      </c>
      <c r="D34" s="31" t="str">
        <f>notice!A4</f>
        <v>title</v>
      </c>
      <c r="E34" s="14" t="s">
        <v>185</v>
      </c>
      <c r="F34" s="31" t="str">
        <f>notice!B4</f>
        <v>varchar</v>
      </c>
      <c r="G34" s="44">
        <f>notice!C4</f>
        <v>100</v>
      </c>
      <c r="H34" s="31"/>
      <c r="I34" s="31">
        <f>notice!H4</f>
        <v>0</v>
      </c>
    </row>
    <row r="35" spans="1:9" x14ac:dyDescent="0.2">
      <c r="A35" s="59"/>
      <c r="B35" s="29">
        <v>33</v>
      </c>
      <c r="C35" s="30" t="str">
        <f>notice!G5</f>
        <v>내용</v>
      </c>
      <c r="D35" s="31" t="str">
        <f>notice!A5</f>
        <v>content</v>
      </c>
      <c r="E35" s="14" t="s">
        <v>186</v>
      </c>
      <c r="F35" s="31" t="str">
        <f>notice!B5</f>
        <v>text</v>
      </c>
      <c r="G35" s="44">
        <f>notice!C5</f>
        <v>500</v>
      </c>
      <c r="H35" s="31"/>
      <c r="I35" s="31">
        <f>notice!H5</f>
        <v>0</v>
      </c>
    </row>
    <row r="36" spans="1:9" x14ac:dyDescent="0.2">
      <c r="A36" s="59"/>
      <c r="B36" s="29">
        <v>34</v>
      </c>
      <c r="C36" s="30" t="str">
        <f>notice!G6</f>
        <v>이미지</v>
      </c>
      <c r="D36" s="31" t="str">
        <f>notice!A6</f>
        <v>nImg</v>
      </c>
      <c r="E36" s="14" t="s">
        <v>196</v>
      </c>
      <c r="F36" s="31" t="str">
        <f>notice!B6</f>
        <v>varchar</v>
      </c>
      <c r="G36" s="44">
        <f>notice!C6</f>
        <v>255</v>
      </c>
      <c r="H36" s="31"/>
      <c r="I36" s="31">
        <f>notice!H6</f>
        <v>0</v>
      </c>
    </row>
    <row r="37" spans="1:9" x14ac:dyDescent="0.2">
      <c r="A37" s="60"/>
      <c r="B37" s="40">
        <v>35</v>
      </c>
      <c r="C37" s="33" t="str">
        <f>notice!G7</f>
        <v>작성일</v>
      </c>
      <c r="D37" s="34" t="str">
        <f>notice!A7</f>
        <v>nDate</v>
      </c>
      <c r="E37" s="21" t="s">
        <v>197</v>
      </c>
      <c r="F37" s="31" t="str">
        <f>notice!B7</f>
        <v>date</v>
      </c>
      <c r="G37" s="35">
        <f>notice!C7</f>
        <v>0</v>
      </c>
      <c r="H37" s="34"/>
      <c r="I37" s="34">
        <f>notice!H7</f>
        <v>0</v>
      </c>
    </row>
    <row r="38" spans="1:9" x14ac:dyDescent="0.2">
      <c r="A38" s="58" t="s">
        <v>198</v>
      </c>
      <c r="B38" s="29">
        <v>36</v>
      </c>
      <c r="C38" s="30" t="str">
        <f>ExerciseRecords!G3</f>
        <v>운동 기록 번호</v>
      </c>
      <c r="D38" s="26" t="str">
        <f>ExerciseRecords!A3</f>
        <v>erNum</v>
      </c>
      <c r="E38" s="45" t="s">
        <v>199</v>
      </c>
      <c r="F38" s="31" t="str">
        <f>ExerciseRecords!B3</f>
        <v>int</v>
      </c>
      <c r="G38" s="28">
        <f>ExerciseRecords!C3</f>
        <v>0</v>
      </c>
      <c r="H38" s="26"/>
      <c r="I38" s="26" t="str">
        <f>ExerciseRecords!H3</f>
        <v>auto increment 사용하여 기본키 순번 자동 부여</v>
      </c>
    </row>
    <row r="39" spans="1:9" x14ac:dyDescent="0.2">
      <c r="A39" s="59"/>
      <c r="B39" s="29">
        <v>37</v>
      </c>
      <c r="C39" s="30" t="str">
        <f>ExerciseRecords!G4</f>
        <v>회원아이디</v>
      </c>
      <c r="D39" s="31" t="str">
        <f>ExerciseRecords!A4</f>
        <v>userId</v>
      </c>
      <c r="E39" s="21" t="s">
        <v>200</v>
      </c>
      <c r="F39" s="31" t="str">
        <f>ExerciseRecords!B4</f>
        <v>varchar</v>
      </c>
      <c r="G39" s="44">
        <f>ExerciseRecords!C4</f>
        <v>30</v>
      </c>
      <c r="H39" s="31"/>
      <c r="I39" s="31" t="str">
        <f>ExerciseRecords!H4</f>
        <v>user테이블의 userId를 fk로 사용</v>
      </c>
    </row>
    <row r="40" spans="1:9" x14ac:dyDescent="0.2">
      <c r="A40" s="59"/>
      <c r="B40" s="29">
        <v>38</v>
      </c>
      <c r="C40" s="30" t="str">
        <f>ExerciseRecords!G5</f>
        <v>운동내용</v>
      </c>
      <c r="D40" s="31" t="str">
        <f>ExerciseRecords!A5</f>
        <v>exercise</v>
      </c>
      <c r="E40" s="14" t="s">
        <v>201</v>
      </c>
      <c r="F40" s="31" t="str">
        <f>ExerciseRecords!B5</f>
        <v>varchar</v>
      </c>
      <c r="G40" s="44">
        <f>ExerciseRecords!C5</f>
        <v>500</v>
      </c>
      <c r="H40" s="31"/>
      <c r="I40" s="31" t="str">
        <f>ExerciseRecords!H5</f>
        <v>회원이 한 운동을 기록</v>
      </c>
    </row>
    <row r="41" spans="1:9" x14ac:dyDescent="0.2">
      <c r="A41" s="60"/>
      <c r="B41" s="29">
        <v>39</v>
      </c>
      <c r="C41" s="33" t="str">
        <f>ExerciseRecords!G6</f>
        <v>기록날짜</v>
      </c>
      <c r="D41" s="31" t="str">
        <f>ExerciseRecords!A6</f>
        <v>erDate</v>
      </c>
      <c r="E41" s="14" t="s">
        <v>202</v>
      </c>
      <c r="F41" s="31" t="str">
        <f>ExerciseRecords!B6</f>
        <v>date</v>
      </c>
      <c r="G41" s="44">
        <f>ExerciseRecords!C6</f>
        <v>0</v>
      </c>
      <c r="H41" s="31"/>
      <c r="I41" s="34">
        <f>ExerciseRecords!H6</f>
        <v>0</v>
      </c>
    </row>
    <row r="42" spans="1:9" x14ac:dyDescent="0.2">
      <c r="A42" s="58" t="s">
        <v>203</v>
      </c>
      <c r="B42" s="24">
        <v>40</v>
      </c>
      <c r="C42" s="44" t="str">
        <f>ExerciseGoal!G3</f>
        <v>운동 목표 번호</v>
      </c>
      <c r="D42" s="26" t="str">
        <f>ExerciseGoal!A3</f>
        <v>egNum</v>
      </c>
      <c r="E42" s="45" t="s">
        <v>204</v>
      </c>
      <c r="F42" s="26" t="str">
        <f>ExerciseGoal!B3</f>
        <v>int</v>
      </c>
      <c r="G42" s="28">
        <f>ExerciseGoal!C3</f>
        <v>0</v>
      </c>
      <c r="H42" s="26"/>
      <c r="I42" s="26" t="str">
        <f>ExerciseGoal!H3</f>
        <v>auto increment 사용하여 기본키 순번 자동 부여</v>
      </c>
    </row>
    <row r="43" spans="1:9" x14ac:dyDescent="0.2">
      <c r="A43" s="59"/>
      <c r="B43" s="29">
        <v>41</v>
      </c>
      <c r="C43" s="44" t="str">
        <f>ExerciseGoal!G4</f>
        <v>회원아이디</v>
      </c>
      <c r="D43" s="31" t="str">
        <f>ExerciseGoal!A4</f>
        <v>userId</v>
      </c>
      <c r="E43" s="21" t="s">
        <v>160</v>
      </c>
      <c r="F43" s="31" t="str">
        <f>ExerciseGoal!B4</f>
        <v>varchar</v>
      </c>
      <c r="G43" s="44">
        <f>ExerciseGoal!C4</f>
        <v>30</v>
      </c>
      <c r="H43" s="31"/>
      <c r="I43" s="31" t="str">
        <f>ExerciseGoal!H4</f>
        <v>user테이블의 userId를 fk로 사용</v>
      </c>
    </row>
    <row r="44" spans="1:9" x14ac:dyDescent="0.2">
      <c r="A44" s="59"/>
      <c r="B44" s="29">
        <v>42</v>
      </c>
      <c r="C44" s="44" t="str">
        <f>ExerciseGoal!G5</f>
        <v>운동목표</v>
      </c>
      <c r="D44" s="31" t="str">
        <f>ExerciseGoal!A5</f>
        <v>goalrecord</v>
      </c>
      <c r="E44" s="14" t="s">
        <v>205</v>
      </c>
      <c r="F44" s="31" t="str">
        <f>ExerciseGoal!B5</f>
        <v>varchar</v>
      </c>
      <c r="G44" s="44">
        <f>ExerciseGoal!C5</f>
        <v>500</v>
      </c>
      <c r="H44" s="31"/>
      <c r="I44" s="31" t="str">
        <f>ExerciseGoal!H5</f>
        <v>ex) 인바디를 기록하여 체지방량 -2kg 이런식</v>
      </c>
    </row>
    <row r="45" spans="1:9" x14ac:dyDescent="0.2">
      <c r="A45" s="59"/>
      <c r="B45" s="29">
        <v>43</v>
      </c>
      <c r="C45" s="44" t="str">
        <f>ExerciseGoal!G6</f>
        <v>시작날짜</v>
      </c>
      <c r="D45" s="31" t="str">
        <f>ExerciseGoal!A6</f>
        <v>sdate</v>
      </c>
      <c r="E45" s="14" t="s">
        <v>206</v>
      </c>
      <c r="F45" s="31" t="str">
        <f>ExerciseGoal!B6</f>
        <v>date</v>
      </c>
      <c r="G45" s="44">
        <f>ExerciseGoal!C6</f>
        <v>0</v>
      </c>
      <c r="H45" s="31"/>
      <c r="I45" s="31">
        <f>ExerciseGoal!H6</f>
        <v>0</v>
      </c>
    </row>
    <row r="46" spans="1:9" x14ac:dyDescent="0.2">
      <c r="A46" s="60"/>
      <c r="B46" s="40">
        <v>44</v>
      </c>
      <c r="C46" s="44" t="str">
        <f>ExerciseGoal!G7</f>
        <v>목표날짜</v>
      </c>
      <c r="D46" s="31" t="str">
        <f>ExerciseGoal!A7</f>
        <v>edate</v>
      </c>
      <c r="E46" s="14" t="s">
        <v>207</v>
      </c>
      <c r="F46" s="31" t="str">
        <f>ExerciseGoal!B7</f>
        <v>date</v>
      </c>
      <c r="G46" s="44">
        <f>ExerciseGoal!C7</f>
        <v>0</v>
      </c>
      <c r="H46" s="31"/>
      <c r="I46" s="34">
        <f>ExerciseGoal!H7</f>
        <v>0</v>
      </c>
    </row>
    <row r="47" spans="1:9" x14ac:dyDescent="0.2">
      <c r="A47" s="58" t="s">
        <v>208</v>
      </c>
      <c r="B47" s="29">
        <v>45</v>
      </c>
      <c r="C47" s="25" t="str">
        <f>GoalRecord!G3</f>
        <v>운동 목표 기록번호</v>
      </c>
      <c r="D47" s="43" t="str">
        <f>GoalRecord!A3</f>
        <v>grNum</v>
      </c>
      <c r="E47" s="45" t="s">
        <v>209</v>
      </c>
      <c r="F47" s="26" t="str">
        <f>GoalRecord!B3</f>
        <v>int</v>
      </c>
      <c r="G47" s="28">
        <f>GoalRecord!C3</f>
        <v>0</v>
      </c>
      <c r="H47" s="26"/>
      <c r="I47" s="26" t="str">
        <f>GoalRecord!H3</f>
        <v>auto increment 사용하여 기본키 순번 자동 부여</v>
      </c>
    </row>
    <row r="48" spans="1:9" x14ac:dyDescent="0.2">
      <c r="A48" s="59"/>
      <c r="B48" s="29">
        <v>46</v>
      </c>
      <c r="C48" s="30" t="str">
        <f>GoalRecord!G4</f>
        <v>회원아이디</v>
      </c>
      <c r="D48" s="39" t="str">
        <f>GoalRecord!A4</f>
        <v>userId</v>
      </c>
      <c r="E48" s="21" t="s">
        <v>160</v>
      </c>
      <c r="F48" s="31" t="str">
        <f>GoalRecord!B4</f>
        <v>varchar</v>
      </c>
      <c r="G48" s="44">
        <f>GoalRecord!C4</f>
        <v>30</v>
      </c>
      <c r="H48" s="31"/>
      <c r="I48" s="31" t="str">
        <f>GoalRecord!H4</f>
        <v>user테이블의 userId를 fk로 사용</v>
      </c>
    </row>
    <row r="49" spans="1:9" x14ac:dyDescent="0.2">
      <c r="A49" s="59"/>
      <c r="B49" s="29">
        <v>47</v>
      </c>
      <c r="C49" s="30" t="str">
        <f>GoalRecord!G5</f>
        <v>인바디기록</v>
      </c>
      <c r="D49" s="39" t="str">
        <f>GoalRecord!A5</f>
        <v>inbady</v>
      </c>
      <c r="E49" s="14" t="s">
        <v>210</v>
      </c>
      <c r="F49" s="31" t="str">
        <f>GoalRecord!B5</f>
        <v>varchar</v>
      </c>
      <c r="G49" s="44">
        <f>GoalRecord!C5</f>
        <v>500</v>
      </c>
      <c r="H49" s="31"/>
      <c r="I49" s="31" t="str">
        <f>GoalRecord!H5</f>
        <v>인바디기록을 하여서 변화측정</v>
      </c>
    </row>
    <row r="50" spans="1:9" x14ac:dyDescent="0.2">
      <c r="A50" s="60"/>
      <c r="B50" s="29">
        <v>48</v>
      </c>
      <c r="C50" s="33" t="str">
        <f>GoalRecord!G6</f>
        <v>기록날짜</v>
      </c>
      <c r="D50" s="39" t="str">
        <f>GoalRecord!A6</f>
        <v>grDate</v>
      </c>
      <c r="E50" s="14" t="s">
        <v>211</v>
      </c>
      <c r="F50" s="31" t="str">
        <f>GoalRecord!B6</f>
        <v>date</v>
      </c>
      <c r="G50" s="44">
        <f>GoalRecord!C6</f>
        <v>0</v>
      </c>
      <c r="H50" s="34"/>
      <c r="I50" s="34">
        <f>GoalRecord!H6</f>
        <v>0</v>
      </c>
    </row>
    <row r="51" spans="1:9" x14ac:dyDescent="0.2">
      <c r="A51" s="58" t="s">
        <v>212</v>
      </c>
      <c r="B51" s="24">
        <v>49</v>
      </c>
      <c r="C51" s="44" t="str">
        <f>ExerciseRoutine!G3</f>
        <v>운동번호</v>
      </c>
      <c r="D51" s="26" t="str">
        <f>ExerciseRoutine!A3</f>
        <v>erNum</v>
      </c>
      <c r="E51" s="45" t="s">
        <v>213</v>
      </c>
      <c r="F51" s="47" t="str">
        <f>ExerciseRoutine!B3</f>
        <v>int</v>
      </c>
      <c r="G51" s="26">
        <f>ExerciseRoutine!C3</f>
        <v>0</v>
      </c>
      <c r="H51" s="25"/>
      <c r="I51" s="31" t="str">
        <f>ExerciseRoutine!H3</f>
        <v>auto increment 사용하여 기본키 순번 자동 부여</v>
      </c>
    </row>
    <row r="52" spans="1:9" x14ac:dyDescent="0.2">
      <c r="A52" s="59"/>
      <c r="B52" s="29">
        <v>50</v>
      </c>
      <c r="C52" s="44" t="str">
        <f>ExerciseRoutine!G4</f>
        <v>운동부위번호</v>
      </c>
      <c r="D52" s="31" t="str">
        <f>ExerciseRoutine!A4</f>
        <v>eNum</v>
      </c>
      <c r="E52" s="14" t="s">
        <v>214</v>
      </c>
      <c r="F52" s="48" t="str">
        <f>ExerciseRoutine!B4</f>
        <v>tinyint</v>
      </c>
      <c r="G52" s="31">
        <f>ExerciseRoutine!C4</f>
        <v>0</v>
      </c>
      <c r="H52" s="30"/>
      <c r="I52" s="31" t="str">
        <f>ExerciseRoutine!H4</f>
        <v>ex)가슴1,등2,어깨3,하체4</v>
      </c>
    </row>
    <row r="53" spans="1:9" x14ac:dyDescent="0.2">
      <c r="A53" s="59"/>
      <c r="B53" s="29">
        <v>51</v>
      </c>
      <c r="C53" s="44" t="str">
        <f>ExerciseRoutine!G5</f>
        <v>운동이름</v>
      </c>
      <c r="D53" s="31" t="str">
        <f>ExerciseRoutine!A5</f>
        <v>eName</v>
      </c>
      <c r="E53" s="14" t="s">
        <v>215</v>
      </c>
      <c r="F53" s="48" t="str">
        <f>ExerciseRoutine!B5</f>
        <v>varchar</v>
      </c>
      <c r="G53" s="31">
        <f>ExerciseRoutine!C5</f>
        <v>30</v>
      </c>
      <c r="H53" s="30"/>
      <c r="I53" s="31">
        <f>ExerciseRoutine!H5</f>
        <v>0</v>
      </c>
    </row>
    <row r="54" spans="1:9" x14ac:dyDescent="0.2">
      <c r="A54" s="59"/>
      <c r="B54" s="29">
        <v>52</v>
      </c>
      <c r="C54" s="44" t="str">
        <f>ExerciseRoutine!G6</f>
        <v>운동법</v>
      </c>
      <c r="D54" s="31" t="str">
        <f>ExerciseRoutine!A6</f>
        <v>exercise</v>
      </c>
      <c r="E54" s="14" t="s">
        <v>201</v>
      </c>
      <c r="F54" s="48" t="str">
        <f>ExerciseRoutine!B6</f>
        <v>varchar</v>
      </c>
      <c r="G54" s="31">
        <f>ExerciseRoutine!C6</f>
        <v>500</v>
      </c>
      <c r="H54" s="30"/>
      <c r="I54" s="31">
        <f>ExerciseRoutine!H6</f>
        <v>0</v>
      </c>
    </row>
    <row r="55" spans="1:9" x14ac:dyDescent="0.2">
      <c r="A55" s="60"/>
      <c r="B55" s="40">
        <v>53</v>
      </c>
      <c r="C55" s="35" t="str">
        <f>ExerciseRoutine!G7</f>
        <v>운동영상 링크</v>
      </c>
      <c r="D55" s="34" t="str">
        <f>ExerciseRoutine!A7</f>
        <v>exerciselink</v>
      </c>
      <c r="E55" s="46" t="s">
        <v>216</v>
      </c>
      <c r="F55" s="49" t="str">
        <f>ExerciseRoutine!B7</f>
        <v>varchar</v>
      </c>
      <c r="G55" s="34">
        <f>ExerciseRoutine!C7</f>
        <v>255</v>
      </c>
      <c r="H55" s="33"/>
      <c r="I55" s="34">
        <f>ExerciseRoutine!H7</f>
        <v>0</v>
      </c>
    </row>
  </sheetData>
  <mergeCells count="17">
    <mergeCell ref="F1:H1"/>
    <mergeCell ref="I1:I2"/>
    <mergeCell ref="A42:A46"/>
    <mergeCell ref="A47:A50"/>
    <mergeCell ref="A51:A55"/>
    <mergeCell ref="A3:A13"/>
    <mergeCell ref="A14:A16"/>
    <mergeCell ref="A17:A21"/>
    <mergeCell ref="A22:A28"/>
    <mergeCell ref="A29:A32"/>
    <mergeCell ref="A33:A37"/>
    <mergeCell ref="A38:A41"/>
    <mergeCell ref="A1:A2"/>
    <mergeCell ref="B1:B2"/>
    <mergeCell ref="C1:C2"/>
    <mergeCell ref="D1:D2"/>
    <mergeCell ref="E1:E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3"/>
  <sheetViews>
    <sheetView workbookViewId="0"/>
  </sheetViews>
  <sheetFormatPr defaultColWidth="12.5703125" defaultRowHeight="15.75" customHeight="1" x14ac:dyDescent="0.2"/>
  <cols>
    <col min="8" max="8" width="23.42578125" customWidth="1"/>
  </cols>
  <sheetData>
    <row r="1" spans="1:9" ht="15.75" customHeight="1" x14ac:dyDescent="0.25">
      <c r="A1" s="14" t="s">
        <v>52</v>
      </c>
      <c r="B1" s="16"/>
    </row>
    <row r="2" spans="1:9" ht="15.75" customHeight="1" x14ac:dyDescent="0.25">
      <c r="A2" s="17" t="s">
        <v>53</v>
      </c>
      <c r="B2" s="18" t="s">
        <v>54</v>
      </c>
      <c r="C2" s="18" t="s">
        <v>55</v>
      </c>
      <c r="D2" s="18" t="s">
        <v>56</v>
      </c>
      <c r="E2" s="18" t="s">
        <v>57</v>
      </c>
      <c r="F2" s="18" t="s">
        <v>58</v>
      </c>
      <c r="G2" s="18" t="s">
        <v>59</v>
      </c>
      <c r="H2" s="18" t="s">
        <v>60</v>
      </c>
    </row>
    <row r="3" spans="1:9" x14ac:dyDescent="0.2">
      <c r="A3" s="14" t="s">
        <v>61</v>
      </c>
      <c r="B3" s="19" t="s">
        <v>62</v>
      </c>
      <c r="C3" s="14">
        <v>30</v>
      </c>
      <c r="D3" s="14" t="s">
        <v>63</v>
      </c>
      <c r="E3" s="14" t="s">
        <v>64</v>
      </c>
      <c r="G3" s="14" t="s">
        <v>5</v>
      </c>
      <c r="H3" s="14" t="s">
        <v>65</v>
      </c>
      <c r="I3" s="19"/>
    </row>
    <row r="4" spans="1:9" x14ac:dyDescent="0.2">
      <c r="A4" s="14" t="s">
        <v>66</v>
      </c>
      <c r="B4" s="19" t="s">
        <v>62</v>
      </c>
      <c r="C4" s="14">
        <v>30</v>
      </c>
      <c r="D4" s="14" t="s">
        <v>63</v>
      </c>
      <c r="G4" s="14" t="s">
        <v>6</v>
      </c>
    </row>
    <row r="5" spans="1:9" x14ac:dyDescent="0.2">
      <c r="A5" s="14" t="s">
        <v>67</v>
      </c>
      <c r="B5" s="19" t="s">
        <v>62</v>
      </c>
      <c r="C5" s="14">
        <v>30</v>
      </c>
      <c r="D5" s="14" t="s">
        <v>63</v>
      </c>
      <c r="G5" s="14" t="s">
        <v>7</v>
      </c>
    </row>
    <row r="6" spans="1:9" x14ac:dyDescent="0.2">
      <c r="A6" s="14" t="s">
        <v>68</v>
      </c>
      <c r="B6" s="20" t="s">
        <v>69</v>
      </c>
      <c r="G6" s="14" t="s">
        <v>8</v>
      </c>
    </row>
    <row r="7" spans="1:9" x14ac:dyDescent="0.2">
      <c r="A7" s="14" t="s">
        <v>70</v>
      </c>
      <c r="B7" s="19" t="s">
        <v>62</v>
      </c>
      <c r="C7" s="14">
        <v>11</v>
      </c>
      <c r="G7" s="14" t="s">
        <v>9</v>
      </c>
      <c r="H7" s="14" t="s">
        <v>71</v>
      </c>
    </row>
    <row r="8" spans="1:9" x14ac:dyDescent="0.2">
      <c r="A8" s="14" t="s">
        <v>72</v>
      </c>
      <c r="B8" s="19" t="s">
        <v>62</v>
      </c>
      <c r="C8" s="14">
        <v>50</v>
      </c>
      <c r="G8" s="14" t="s">
        <v>10</v>
      </c>
    </row>
    <row r="9" spans="1:9" x14ac:dyDescent="0.2">
      <c r="A9" s="14" t="s">
        <v>73</v>
      </c>
      <c r="B9" s="19" t="s">
        <v>62</v>
      </c>
      <c r="C9" s="14">
        <v>30</v>
      </c>
      <c r="G9" s="14" t="s">
        <v>74</v>
      </c>
    </row>
    <row r="10" spans="1:9" x14ac:dyDescent="0.2">
      <c r="A10" s="14" t="s">
        <v>75</v>
      </c>
      <c r="B10" s="14" t="s">
        <v>76</v>
      </c>
      <c r="G10" s="14" t="s">
        <v>12</v>
      </c>
    </row>
    <row r="11" spans="1:9" x14ac:dyDescent="0.2">
      <c r="A11" s="14" t="s">
        <v>77</v>
      </c>
      <c r="B11" s="14" t="s">
        <v>76</v>
      </c>
      <c r="G11" s="14" t="s">
        <v>78</v>
      </c>
    </row>
    <row r="12" spans="1:9" x14ac:dyDescent="0.2">
      <c r="A12" s="14" t="s">
        <v>79</v>
      </c>
      <c r="B12" s="14" t="s">
        <v>80</v>
      </c>
      <c r="C12" s="14">
        <v>1</v>
      </c>
      <c r="G12" s="14" t="s">
        <v>14</v>
      </c>
      <c r="H12" s="14" t="s">
        <v>81</v>
      </c>
    </row>
    <row r="13" spans="1:9" x14ac:dyDescent="0.2">
      <c r="A13" s="14" t="s">
        <v>82</v>
      </c>
      <c r="B13" s="14" t="s">
        <v>80</v>
      </c>
      <c r="C13" s="14">
        <v>1</v>
      </c>
      <c r="F13" s="14">
        <v>0</v>
      </c>
      <c r="G13" s="14" t="s">
        <v>15</v>
      </c>
      <c r="H13" s="14" t="s">
        <v>83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5"/>
  <sheetViews>
    <sheetView workbookViewId="0"/>
  </sheetViews>
  <sheetFormatPr defaultColWidth="12.5703125" defaultRowHeight="15.75" customHeight="1" x14ac:dyDescent="0.2"/>
  <sheetData>
    <row r="1" spans="1:8" x14ac:dyDescent="0.2">
      <c r="A1" s="14" t="s">
        <v>84</v>
      </c>
    </row>
    <row r="2" spans="1:8" ht="15.75" customHeight="1" x14ac:dyDescent="0.25">
      <c r="A2" s="17" t="s">
        <v>53</v>
      </c>
      <c r="B2" s="18" t="s">
        <v>54</v>
      </c>
      <c r="C2" s="18" t="s">
        <v>55</v>
      </c>
      <c r="D2" s="18" t="s">
        <v>56</v>
      </c>
      <c r="E2" s="18" t="s">
        <v>57</v>
      </c>
      <c r="F2" s="18" t="s">
        <v>58</v>
      </c>
      <c r="G2" s="18" t="s">
        <v>59</v>
      </c>
      <c r="H2" s="18" t="s">
        <v>60</v>
      </c>
    </row>
    <row r="3" spans="1:8" x14ac:dyDescent="0.2">
      <c r="A3" s="14" t="s">
        <v>61</v>
      </c>
      <c r="B3" s="14" t="s">
        <v>62</v>
      </c>
      <c r="C3" s="14">
        <v>30</v>
      </c>
      <c r="D3" s="14" t="s">
        <v>85</v>
      </c>
      <c r="E3" s="14" t="s">
        <v>64</v>
      </c>
      <c r="G3" s="14" t="s">
        <v>86</v>
      </c>
    </row>
    <row r="4" spans="1:8" x14ac:dyDescent="0.2">
      <c r="A4" s="14" t="s">
        <v>87</v>
      </c>
      <c r="B4" s="14" t="s">
        <v>62</v>
      </c>
      <c r="C4" s="14">
        <v>30</v>
      </c>
      <c r="D4" s="14" t="s">
        <v>85</v>
      </c>
      <c r="E4" s="14" t="s">
        <v>88</v>
      </c>
      <c r="G4" s="14" t="s">
        <v>89</v>
      </c>
      <c r="H4" s="14" t="s">
        <v>90</v>
      </c>
    </row>
    <row r="5" spans="1:8" x14ac:dyDescent="0.2">
      <c r="A5" s="14" t="s">
        <v>91</v>
      </c>
      <c r="B5" s="14" t="s">
        <v>80</v>
      </c>
      <c r="C5" s="14">
        <v>1</v>
      </c>
      <c r="D5" s="14" t="s">
        <v>85</v>
      </c>
      <c r="F5" s="14">
        <v>0</v>
      </c>
      <c r="G5" s="14" t="s">
        <v>92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H7"/>
  <sheetViews>
    <sheetView tabSelected="1" workbookViewId="0"/>
  </sheetViews>
  <sheetFormatPr defaultColWidth="12.5703125" defaultRowHeight="15.75" customHeight="1" x14ac:dyDescent="0.2"/>
  <cols>
    <col min="8" max="8" width="34.28515625" customWidth="1"/>
  </cols>
  <sheetData>
    <row r="2" spans="1:8" ht="15.75" customHeight="1" x14ac:dyDescent="0.25">
      <c r="A2" s="17" t="s">
        <v>53</v>
      </c>
      <c r="B2" s="18" t="s">
        <v>54</v>
      </c>
      <c r="C2" s="18" t="s">
        <v>55</v>
      </c>
      <c r="D2" s="18" t="s">
        <v>56</v>
      </c>
      <c r="E2" s="18" t="s">
        <v>57</v>
      </c>
      <c r="F2" s="18" t="s">
        <v>58</v>
      </c>
      <c r="G2" s="18" t="s">
        <v>59</v>
      </c>
      <c r="H2" s="18" t="s">
        <v>60</v>
      </c>
    </row>
    <row r="3" spans="1:8" x14ac:dyDescent="0.2">
      <c r="A3" s="14" t="s">
        <v>93</v>
      </c>
      <c r="B3" s="14" t="s">
        <v>94</v>
      </c>
      <c r="E3" s="14" t="s">
        <v>64</v>
      </c>
      <c r="G3" s="14" t="s">
        <v>20</v>
      </c>
      <c r="H3" s="21" t="s">
        <v>95</v>
      </c>
    </row>
    <row r="4" spans="1:8" x14ac:dyDescent="0.2">
      <c r="A4" s="14" t="s">
        <v>61</v>
      </c>
      <c r="B4" s="14" t="s">
        <v>62</v>
      </c>
      <c r="C4" s="14">
        <v>30</v>
      </c>
      <c r="D4" s="14" t="s">
        <v>85</v>
      </c>
      <c r="E4" s="14" t="s">
        <v>88</v>
      </c>
      <c r="G4" s="14" t="s">
        <v>86</v>
      </c>
    </row>
    <row r="5" spans="1:8" x14ac:dyDescent="0.2">
      <c r="A5" s="14" t="s">
        <v>96</v>
      </c>
      <c r="B5" s="14" t="s">
        <v>62</v>
      </c>
      <c r="C5" s="14">
        <v>500</v>
      </c>
      <c r="D5" s="14" t="s">
        <v>85</v>
      </c>
      <c r="G5" s="14" t="s">
        <v>21</v>
      </c>
    </row>
    <row r="6" spans="1:8" x14ac:dyDescent="0.2">
      <c r="A6" s="14" t="s">
        <v>97</v>
      </c>
      <c r="B6" s="14" t="s">
        <v>94</v>
      </c>
      <c r="D6" s="14" t="s">
        <v>85</v>
      </c>
      <c r="G6" s="14" t="s">
        <v>22</v>
      </c>
    </row>
    <row r="7" spans="1:8" x14ac:dyDescent="0.2">
      <c r="A7" s="14" t="s">
        <v>98</v>
      </c>
      <c r="B7" s="14" t="s">
        <v>69</v>
      </c>
      <c r="D7" s="14" t="s">
        <v>85</v>
      </c>
      <c r="F7" s="14" t="s">
        <v>99</v>
      </c>
      <c r="G7" s="14" t="s">
        <v>100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H9"/>
  <sheetViews>
    <sheetView workbookViewId="0"/>
  </sheetViews>
  <sheetFormatPr defaultColWidth="12.5703125" defaultRowHeight="15.75" customHeight="1" x14ac:dyDescent="0.2"/>
  <cols>
    <col min="8" max="8" width="34.28515625" customWidth="1"/>
  </cols>
  <sheetData>
    <row r="2" spans="1:8" ht="15.75" customHeight="1" x14ac:dyDescent="0.25">
      <c r="A2" s="17" t="s">
        <v>53</v>
      </c>
      <c r="B2" s="18" t="s">
        <v>54</v>
      </c>
      <c r="C2" s="18" t="s">
        <v>55</v>
      </c>
      <c r="D2" s="18" t="s">
        <v>56</v>
      </c>
      <c r="E2" s="18" t="s">
        <v>57</v>
      </c>
      <c r="F2" s="18" t="s">
        <v>58</v>
      </c>
      <c r="G2" s="18" t="s">
        <v>59</v>
      </c>
      <c r="H2" s="18" t="s">
        <v>60</v>
      </c>
    </row>
    <row r="3" spans="1:8" x14ac:dyDescent="0.2">
      <c r="A3" s="14" t="s">
        <v>101</v>
      </c>
      <c r="B3" s="14" t="s">
        <v>94</v>
      </c>
      <c r="E3" s="14" t="s">
        <v>64</v>
      </c>
      <c r="G3" s="14" t="s">
        <v>25</v>
      </c>
      <c r="H3" s="21" t="s">
        <v>102</v>
      </c>
    </row>
    <row r="4" spans="1:8" x14ac:dyDescent="0.2">
      <c r="A4" s="14" t="s">
        <v>61</v>
      </c>
      <c r="B4" s="14" t="s">
        <v>62</v>
      </c>
      <c r="C4" s="14">
        <v>30</v>
      </c>
      <c r="D4" s="14" t="s">
        <v>85</v>
      </c>
      <c r="E4" s="14" t="s">
        <v>88</v>
      </c>
      <c r="G4" s="14" t="s">
        <v>86</v>
      </c>
    </row>
    <row r="5" spans="1:8" x14ac:dyDescent="0.2">
      <c r="A5" s="14" t="s">
        <v>103</v>
      </c>
      <c r="B5" s="14" t="s">
        <v>62</v>
      </c>
      <c r="C5" s="14">
        <v>100</v>
      </c>
      <c r="D5" s="21" t="s">
        <v>104</v>
      </c>
      <c r="G5" s="14" t="s">
        <v>26</v>
      </c>
    </row>
    <row r="6" spans="1:8" x14ac:dyDescent="0.2">
      <c r="A6" s="14" t="s">
        <v>105</v>
      </c>
      <c r="B6" s="14" t="s">
        <v>106</v>
      </c>
      <c r="C6" s="14">
        <v>500</v>
      </c>
      <c r="D6" s="21" t="s">
        <v>107</v>
      </c>
      <c r="G6" s="14" t="s">
        <v>27</v>
      </c>
    </row>
    <row r="7" spans="1:8" x14ac:dyDescent="0.2">
      <c r="A7" s="14" t="s">
        <v>108</v>
      </c>
      <c r="B7" s="14" t="s">
        <v>62</v>
      </c>
      <c r="C7" s="14">
        <v>255</v>
      </c>
      <c r="G7" s="14" t="s">
        <v>28</v>
      </c>
    </row>
    <row r="8" spans="1:8" x14ac:dyDescent="0.2">
      <c r="A8" s="14" t="s">
        <v>109</v>
      </c>
      <c r="B8" s="14" t="s">
        <v>69</v>
      </c>
      <c r="F8" s="14" t="s">
        <v>99</v>
      </c>
      <c r="G8" s="14" t="s">
        <v>29</v>
      </c>
    </row>
    <row r="9" spans="1:8" x14ac:dyDescent="0.2">
      <c r="A9" s="14" t="s">
        <v>110</v>
      </c>
      <c r="B9" s="14" t="s">
        <v>94</v>
      </c>
      <c r="G9" s="14" t="s">
        <v>30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H6"/>
  <sheetViews>
    <sheetView workbookViewId="0"/>
  </sheetViews>
  <sheetFormatPr defaultColWidth="12.5703125" defaultRowHeight="15.75" customHeight="1" x14ac:dyDescent="0.2"/>
  <cols>
    <col min="8" max="8" width="34.28515625" customWidth="1"/>
  </cols>
  <sheetData>
    <row r="2" spans="1:8" ht="15.75" customHeight="1" x14ac:dyDescent="0.25">
      <c r="A2" s="17" t="s">
        <v>53</v>
      </c>
      <c r="B2" s="18" t="s">
        <v>54</v>
      </c>
      <c r="C2" s="18" t="s">
        <v>55</v>
      </c>
      <c r="D2" s="18" t="s">
        <v>56</v>
      </c>
      <c r="E2" s="18" t="s">
        <v>57</v>
      </c>
      <c r="F2" s="18" t="s">
        <v>58</v>
      </c>
      <c r="G2" s="18" t="s">
        <v>59</v>
      </c>
      <c r="H2" s="18" t="s">
        <v>60</v>
      </c>
    </row>
    <row r="3" spans="1:8" x14ac:dyDescent="0.2">
      <c r="A3" s="14" t="s">
        <v>111</v>
      </c>
      <c r="B3" s="14" t="s">
        <v>94</v>
      </c>
      <c r="E3" s="14" t="s">
        <v>64</v>
      </c>
      <c r="G3" s="14" t="s">
        <v>32</v>
      </c>
      <c r="H3" s="21" t="s">
        <v>112</v>
      </c>
    </row>
    <row r="4" spans="1:8" x14ac:dyDescent="0.2">
      <c r="A4" s="14" t="s">
        <v>101</v>
      </c>
      <c r="B4" s="14" t="s">
        <v>94</v>
      </c>
      <c r="E4" s="14" t="s">
        <v>88</v>
      </c>
      <c r="G4" s="14" t="s">
        <v>25</v>
      </c>
      <c r="H4" s="14" t="s">
        <v>113</v>
      </c>
    </row>
    <row r="5" spans="1:8" x14ac:dyDescent="0.2">
      <c r="A5" s="14" t="s">
        <v>114</v>
      </c>
      <c r="B5" s="14" t="s">
        <v>62</v>
      </c>
      <c r="C5" s="14">
        <v>300</v>
      </c>
      <c r="D5" s="21" t="s">
        <v>85</v>
      </c>
      <c r="G5" s="14" t="s">
        <v>31</v>
      </c>
    </row>
    <row r="6" spans="1:8" x14ac:dyDescent="0.2">
      <c r="A6" s="14" t="s">
        <v>115</v>
      </c>
      <c r="B6" s="14" t="s">
        <v>69</v>
      </c>
      <c r="D6" s="21"/>
      <c r="F6" s="14" t="s">
        <v>99</v>
      </c>
      <c r="G6" s="14" t="s">
        <v>116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H7"/>
  <sheetViews>
    <sheetView workbookViewId="0"/>
  </sheetViews>
  <sheetFormatPr defaultColWidth="12.5703125" defaultRowHeight="15.75" customHeight="1" x14ac:dyDescent="0.2"/>
  <cols>
    <col min="8" max="8" width="34.28515625" customWidth="1"/>
  </cols>
  <sheetData>
    <row r="2" spans="1:8" ht="15.75" customHeight="1" x14ac:dyDescent="0.25">
      <c r="A2" s="17" t="s">
        <v>53</v>
      </c>
      <c r="B2" s="18" t="s">
        <v>54</v>
      </c>
      <c r="C2" s="18" t="s">
        <v>55</v>
      </c>
      <c r="D2" s="18" t="s">
        <v>56</v>
      </c>
      <c r="E2" s="18" t="s">
        <v>57</v>
      </c>
      <c r="F2" s="18" t="s">
        <v>58</v>
      </c>
      <c r="G2" s="18" t="s">
        <v>59</v>
      </c>
      <c r="H2" s="18" t="s">
        <v>60</v>
      </c>
    </row>
    <row r="3" spans="1:8" x14ac:dyDescent="0.2">
      <c r="A3" s="14" t="s">
        <v>117</v>
      </c>
      <c r="B3" s="14" t="s">
        <v>94</v>
      </c>
      <c r="E3" s="14" t="s">
        <v>64</v>
      </c>
      <c r="G3" s="14" t="s">
        <v>118</v>
      </c>
      <c r="H3" s="21" t="s">
        <v>119</v>
      </c>
    </row>
    <row r="4" spans="1:8" x14ac:dyDescent="0.2">
      <c r="A4" s="14" t="s">
        <v>103</v>
      </c>
      <c r="B4" s="14" t="s">
        <v>62</v>
      </c>
      <c r="C4" s="14">
        <v>100</v>
      </c>
      <c r="D4" s="21" t="s">
        <v>120</v>
      </c>
      <c r="G4" s="14" t="s">
        <v>26</v>
      </c>
    </row>
    <row r="5" spans="1:8" x14ac:dyDescent="0.2">
      <c r="A5" s="14" t="s">
        <v>105</v>
      </c>
      <c r="B5" s="14" t="s">
        <v>106</v>
      </c>
      <c r="C5" s="14">
        <v>500</v>
      </c>
      <c r="D5" s="21" t="s">
        <v>121</v>
      </c>
      <c r="G5" s="14" t="s">
        <v>27</v>
      </c>
    </row>
    <row r="6" spans="1:8" x14ac:dyDescent="0.2">
      <c r="A6" s="14" t="s">
        <v>122</v>
      </c>
      <c r="B6" s="14" t="s">
        <v>62</v>
      </c>
      <c r="C6" s="14">
        <v>255</v>
      </c>
      <c r="G6" s="14" t="s">
        <v>28</v>
      </c>
    </row>
    <row r="7" spans="1:8" x14ac:dyDescent="0.2">
      <c r="A7" s="14" t="s">
        <v>123</v>
      </c>
      <c r="B7" s="14" t="s">
        <v>69</v>
      </c>
      <c r="F7" s="14" t="s">
        <v>99</v>
      </c>
      <c r="G7" s="14" t="s">
        <v>29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H6"/>
  <sheetViews>
    <sheetView workbookViewId="0"/>
  </sheetViews>
  <sheetFormatPr defaultColWidth="12.5703125" defaultRowHeight="15.75" customHeight="1" x14ac:dyDescent="0.2"/>
  <cols>
    <col min="8" max="8" width="34.28515625" customWidth="1"/>
  </cols>
  <sheetData>
    <row r="2" spans="1:8" ht="15.75" customHeight="1" x14ac:dyDescent="0.25">
      <c r="A2" s="17" t="s">
        <v>53</v>
      </c>
      <c r="B2" s="18" t="s">
        <v>54</v>
      </c>
      <c r="C2" s="18" t="s">
        <v>55</v>
      </c>
      <c r="D2" s="18" t="s">
        <v>56</v>
      </c>
      <c r="E2" s="18" t="s">
        <v>57</v>
      </c>
      <c r="F2" s="18" t="s">
        <v>58</v>
      </c>
      <c r="G2" s="18" t="s">
        <v>59</v>
      </c>
      <c r="H2" s="18" t="s">
        <v>60</v>
      </c>
    </row>
    <row r="3" spans="1:8" x14ac:dyDescent="0.2">
      <c r="A3" s="14" t="s">
        <v>124</v>
      </c>
      <c r="B3" s="14" t="s">
        <v>94</v>
      </c>
      <c r="E3" s="14" t="s">
        <v>64</v>
      </c>
      <c r="G3" s="14" t="s">
        <v>125</v>
      </c>
      <c r="H3" s="21" t="s">
        <v>126</v>
      </c>
    </row>
    <row r="4" spans="1:8" x14ac:dyDescent="0.2">
      <c r="A4" s="14" t="s">
        <v>61</v>
      </c>
      <c r="B4" s="14" t="s">
        <v>62</v>
      </c>
      <c r="C4" s="14">
        <v>30</v>
      </c>
      <c r="D4" s="14" t="s">
        <v>85</v>
      </c>
      <c r="E4" s="14" t="s">
        <v>88</v>
      </c>
      <c r="G4" s="14" t="s">
        <v>5</v>
      </c>
      <c r="H4" s="14" t="s">
        <v>127</v>
      </c>
    </row>
    <row r="5" spans="1:8" x14ac:dyDescent="0.2">
      <c r="A5" s="14" t="s">
        <v>128</v>
      </c>
      <c r="B5" s="14" t="s">
        <v>62</v>
      </c>
      <c r="C5" s="14">
        <v>500</v>
      </c>
      <c r="G5" s="14" t="s">
        <v>36</v>
      </c>
      <c r="H5" s="14" t="s">
        <v>129</v>
      </c>
    </row>
    <row r="6" spans="1:8" x14ac:dyDescent="0.2">
      <c r="A6" s="14" t="s">
        <v>130</v>
      </c>
      <c r="B6" s="14" t="s">
        <v>69</v>
      </c>
      <c r="F6" s="14" t="s">
        <v>99</v>
      </c>
      <c r="G6" s="14" t="s">
        <v>23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H7"/>
  <sheetViews>
    <sheetView workbookViewId="0"/>
  </sheetViews>
  <sheetFormatPr defaultColWidth="12.5703125" defaultRowHeight="15.75" customHeight="1" x14ac:dyDescent="0.2"/>
  <cols>
    <col min="8" max="8" width="34.28515625" customWidth="1"/>
  </cols>
  <sheetData>
    <row r="2" spans="1:8" ht="15.75" customHeight="1" x14ac:dyDescent="0.25">
      <c r="A2" s="17" t="s">
        <v>53</v>
      </c>
      <c r="B2" s="18" t="s">
        <v>54</v>
      </c>
      <c r="C2" s="18" t="s">
        <v>55</v>
      </c>
      <c r="D2" s="18" t="s">
        <v>56</v>
      </c>
      <c r="E2" s="18" t="s">
        <v>57</v>
      </c>
      <c r="F2" s="18" t="s">
        <v>58</v>
      </c>
      <c r="G2" s="18" t="s">
        <v>59</v>
      </c>
      <c r="H2" s="18" t="s">
        <v>60</v>
      </c>
    </row>
    <row r="3" spans="1:8" x14ac:dyDescent="0.2">
      <c r="A3" s="14" t="s">
        <v>131</v>
      </c>
      <c r="B3" s="14" t="s">
        <v>94</v>
      </c>
      <c r="E3" s="14" t="s">
        <v>64</v>
      </c>
      <c r="G3" s="14" t="s">
        <v>132</v>
      </c>
      <c r="H3" s="21" t="s">
        <v>133</v>
      </c>
    </row>
    <row r="4" spans="1:8" x14ac:dyDescent="0.2">
      <c r="A4" s="14" t="s">
        <v>61</v>
      </c>
      <c r="B4" s="14" t="s">
        <v>62</v>
      </c>
      <c r="C4" s="14">
        <v>30</v>
      </c>
      <c r="D4" s="14" t="s">
        <v>85</v>
      </c>
      <c r="E4" s="14" t="s">
        <v>88</v>
      </c>
      <c r="G4" s="14" t="s">
        <v>5</v>
      </c>
      <c r="H4" s="14" t="s">
        <v>127</v>
      </c>
    </row>
    <row r="5" spans="1:8" x14ac:dyDescent="0.2">
      <c r="A5" s="14" t="s">
        <v>134</v>
      </c>
      <c r="B5" s="14" t="s">
        <v>62</v>
      </c>
      <c r="C5" s="14">
        <v>500</v>
      </c>
      <c r="D5" s="14" t="s">
        <v>85</v>
      </c>
      <c r="G5" s="14" t="s">
        <v>39</v>
      </c>
      <c r="H5" s="14" t="s">
        <v>135</v>
      </c>
    </row>
    <row r="6" spans="1:8" x14ac:dyDescent="0.2">
      <c r="A6" s="14" t="s">
        <v>136</v>
      </c>
      <c r="B6" s="14" t="s">
        <v>69</v>
      </c>
      <c r="D6" s="14" t="s">
        <v>85</v>
      </c>
      <c r="G6" s="14" t="s">
        <v>40</v>
      </c>
    </row>
    <row r="7" spans="1:8" x14ac:dyDescent="0.2">
      <c r="A7" s="14" t="s">
        <v>137</v>
      </c>
      <c r="B7" s="14" t="s">
        <v>69</v>
      </c>
      <c r="D7" s="14" t="s">
        <v>85</v>
      </c>
      <c r="G7" s="14" t="s">
        <v>41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DB초안</vt:lpstr>
      <vt:lpstr>user</vt:lpstr>
      <vt:lpstr>friend</vt:lpstr>
      <vt:lpstr>DietaryRecords</vt:lpstr>
      <vt:lpstr>community</vt:lpstr>
      <vt:lpstr>comments</vt:lpstr>
      <vt:lpstr>notice</vt:lpstr>
      <vt:lpstr>ExerciseRecords</vt:lpstr>
      <vt:lpstr>ExerciseGoal</vt:lpstr>
      <vt:lpstr>GoalRecord</vt:lpstr>
      <vt:lpstr>ExerciseRoutine</vt:lpstr>
      <vt:lpstr>용어집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718_38</cp:lastModifiedBy>
  <dcterms:modified xsi:type="dcterms:W3CDTF">2024-09-12T03:27:11Z</dcterms:modified>
</cp:coreProperties>
</file>